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1040" activeTab="1"/>
  </bookViews>
  <sheets>
    <sheet name="2016" sheetId="4" r:id="rId1"/>
    <sheet name="2017" sheetId="1" r:id="rId2"/>
  </sheets>
  <definedNames>
    <definedName name="_xlnm.Print_Area" localSheetId="0">'2016'!$A$1:$I$2</definedName>
    <definedName name="_xlnm.Print_Area" localSheetId="1">'2017'!$A$1:$I$20</definedName>
  </definedNames>
  <calcPr calcId="145621"/>
</workbook>
</file>

<file path=xl/calcChain.xml><?xml version="1.0" encoding="utf-8"?>
<calcChain xmlns="http://schemas.openxmlformats.org/spreadsheetml/2006/main">
  <c r="G23" i="4" l="1"/>
  <c r="F23" i="4"/>
  <c r="E23" i="4"/>
  <c r="D23" i="4"/>
  <c r="C23" i="4"/>
  <c r="I12" i="4"/>
  <c r="H12" i="4"/>
  <c r="G12" i="4"/>
  <c r="F12" i="4"/>
  <c r="E12" i="4"/>
  <c r="D12" i="4"/>
  <c r="C12" i="4"/>
  <c r="C20" i="1"/>
  <c r="D20" i="1"/>
  <c r="E20" i="1"/>
  <c r="F20" i="1"/>
  <c r="G20" i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<sst xmlns="http://schemas.openxmlformats.org/spreadsheetml/2006/main" count="66" uniqueCount="23">
  <si>
    <t>January</t>
  </si>
  <si>
    <t>February</t>
  </si>
  <si>
    <t>March</t>
  </si>
  <si>
    <t>April</t>
  </si>
  <si>
    <t>May</t>
  </si>
  <si>
    <t>June</t>
  </si>
  <si>
    <t>July</t>
  </si>
  <si>
    <t>Operating Account</t>
  </si>
  <si>
    <t>Year 2016</t>
  </si>
  <si>
    <t>Deacon</t>
  </si>
  <si>
    <t>Building</t>
  </si>
  <si>
    <t>Endowment</t>
  </si>
  <si>
    <t>Muirhead</t>
  </si>
  <si>
    <t>Memorial</t>
  </si>
  <si>
    <t>Anderson CD</t>
  </si>
  <si>
    <t>$2,500 Endownment to Operating</t>
  </si>
  <si>
    <t>to Cover monthly payroll 5/2014</t>
  </si>
  <si>
    <t>August</t>
  </si>
  <si>
    <t>September</t>
  </si>
  <si>
    <t>October</t>
  </si>
  <si>
    <t>November</t>
  </si>
  <si>
    <t>December</t>
  </si>
  <si>
    <t>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</si>
</sst>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8" fontId="0" fillId="0" borderId="0" xfId="0" applyNumberFormat="1"/>
    <xf numFmtId="8" fontId="0" fillId="0" borderId="0" xfId="0" applyNumberFormat="1" applyFont="1"/>
    <xf numFmtId="8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I22" sqref="I22"/>
    </sheetView>
  </sheetViews>
  <sheetFormatPr defaultRowHeight="15" x14ac:dyDescent="0.25"/>
  <cols>
    <col min="1" max="1" width="20" customWidth="1"/>
    <col min="2" max="2" width="10.42578125" customWidth="1"/>
    <col min="3" max="3" width="14.28515625" customWidth="1"/>
    <col min="4" max="4" width="13.5703125" customWidth="1"/>
    <col min="5" max="5" width="12.5703125" customWidth="1"/>
    <col min="6" max="6" width="12.85546875" customWidth="1"/>
    <col min="7" max="7" width="11.5703125" customWidth="1"/>
    <col min="8" max="8" width="12.28515625" customWidth="1"/>
    <col min="9" max="9" width="10.5703125" customWidth="1"/>
  </cols>
  <sheetData>
    <row r="1" spans="1:9" x14ac:dyDescent="0.25">
      <c r="A1" t="s">
        <v>15</v>
      </c>
    </row>
    <row r="2" spans="1:9" x14ac:dyDescent="0.25">
      <c r="A2" t="s">
        <v>16</v>
      </c>
    </row>
    <row r="4" spans="1:9" x14ac:dyDescent="0.25">
      <c r="A4" s="4" t="s">
        <v>8</v>
      </c>
      <c r="B4" s="5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</row>
    <row r="5" spans="1:9" x14ac:dyDescent="0.25">
      <c r="A5" s="5" t="s">
        <v>7</v>
      </c>
      <c r="B5" s="5">
        <v>1204</v>
      </c>
      <c r="C5" s="7">
        <v>3367.45</v>
      </c>
      <c r="D5" s="7">
        <v>4219.04</v>
      </c>
      <c r="E5" s="7">
        <v>3549.3</v>
      </c>
      <c r="F5" s="7">
        <v>3007.35</v>
      </c>
      <c r="G5" s="7">
        <v>3263.41</v>
      </c>
      <c r="H5" s="7">
        <v>3826.01</v>
      </c>
      <c r="I5" s="7">
        <v>2759.92</v>
      </c>
    </row>
    <row r="6" spans="1:9" x14ac:dyDescent="0.25">
      <c r="A6" s="5" t="s">
        <v>9</v>
      </c>
      <c r="B6" s="5">
        <v>4522</v>
      </c>
      <c r="C6" s="7">
        <v>1214.04</v>
      </c>
      <c r="D6" s="7">
        <v>995.04</v>
      </c>
      <c r="E6" s="7">
        <v>1242.04</v>
      </c>
      <c r="F6" s="7">
        <v>1138.04</v>
      </c>
      <c r="G6" s="7">
        <v>1110.04</v>
      </c>
      <c r="H6" s="7">
        <v>1457.04</v>
      </c>
      <c r="I6" s="7">
        <v>1434.56</v>
      </c>
    </row>
    <row r="7" spans="1:9" x14ac:dyDescent="0.25">
      <c r="A7" s="5" t="s">
        <v>10</v>
      </c>
      <c r="B7" s="5">
        <v>1484</v>
      </c>
      <c r="C7" s="7">
        <v>3727.41</v>
      </c>
      <c r="D7" s="7">
        <v>3910.91</v>
      </c>
      <c r="E7" s="7">
        <v>3947.41</v>
      </c>
      <c r="F7" s="7">
        <v>4200.91</v>
      </c>
      <c r="G7" s="7">
        <v>4317.41</v>
      </c>
      <c r="H7" s="7">
        <v>4486.91</v>
      </c>
      <c r="I7" s="7">
        <v>3735.41</v>
      </c>
    </row>
    <row r="8" spans="1:9" x14ac:dyDescent="0.25">
      <c r="A8" s="5" t="s">
        <v>11</v>
      </c>
      <c r="B8" s="5">
        <v>8128</v>
      </c>
      <c r="C8" s="7">
        <v>8673.7800000000007</v>
      </c>
      <c r="D8" s="7">
        <v>8829</v>
      </c>
      <c r="E8" s="7">
        <v>8947</v>
      </c>
      <c r="F8" s="7">
        <v>9049.44</v>
      </c>
      <c r="G8" s="7">
        <v>9186.68</v>
      </c>
      <c r="H8" s="7">
        <v>9367.68</v>
      </c>
      <c r="I8" s="7">
        <v>9542.1299999999992</v>
      </c>
    </row>
    <row r="9" spans="1:9" x14ac:dyDescent="0.25">
      <c r="A9" s="5" t="s">
        <v>12</v>
      </c>
      <c r="B9" s="5">
        <v>8136</v>
      </c>
      <c r="C9" s="7">
        <v>3677.75</v>
      </c>
      <c r="D9" s="7">
        <v>3777.84</v>
      </c>
      <c r="E9" s="7">
        <v>3877.84</v>
      </c>
      <c r="F9" s="7">
        <v>3136.84</v>
      </c>
      <c r="G9" s="7">
        <v>3237.12</v>
      </c>
      <c r="H9" s="7">
        <v>3337.12</v>
      </c>
      <c r="I9" s="7">
        <v>3437.28</v>
      </c>
    </row>
    <row r="10" spans="1:9" x14ac:dyDescent="0.25">
      <c r="A10" s="5" t="s">
        <v>13</v>
      </c>
      <c r="B10" s="5">
        <v>3530</v>
      </c>
      <c r="C10" s="7">
        <v>6072.04</v>
      </c>
      <c r="D10" s="7">
        <v>6072.04</v>
      </c>
      <c r="E10" s="7">
        <v>6072.04</v>
      </c>
      <c r="F10" s="7">
        <v>6072.19</v>
      </c>
      <c r="G10" s="7">
        <v>6072.19</v>
      </c>
      <c r="H10" s="7">
        <v>6072.19</v>
      </c>
      <c r="I10" s="7">
        <v>6072.34</v>
      </c>
    </row>
    <row r="11" spans="1:9" x14ac:dyDescent="0.25">
      <c r="A11" s="5" t="s">
        <v>14</v>
      </c>
      <c r="B11" s="5">
        <v>9087</v>
      </c>
      <c r="C11" s="7">
        <v>11430.57</v>
      </c>
      <c r="D11" s="7">
        <v>11430.57</v>
      </c>
      <c r="E11" s="7">
        <v>11430.57</v>
      </c>
      <c r="F11" s="7">
        <v>11505.48</v>
      </c>
      <c r="G11" s="7">
        <v>11505.48</v>
      </c>
      <c r="H11" s="7">
        <v>11505.48</v>
      </c>
      <c r="I11" s="7">
        <v>11580.88</v>
      </c>
    </row>
    <row r="12" spans="1:9" x14ac:dyDescent="0.25">
      <c r="A12" s="5"/>
      <c r="B12" s="5"/>
      <c r="C12" s="7">
        <f t="shared" ref="C12:I12" si="0">SUM(C5:C11)</f>
        <v>38163.040000000001</v>
      </c>
      <c r="D12" s="7">
        <f t="shared" si="0"/>
        <v>39234.44</v>
      </c>
      <c r="E12" s="7">
        <f t="shared" si="0"/>
        <v>39066.199999999997</v>
      </c>
      <c r="F12" s="7">
        <f t="shared" si="0"/>
        <v>38110.25</v>
      </c>
      <c r="G12" s="7">
        <f t="shared" si="0"/>
        <v>38692.33</v>
      </c>
      <c r="H12" s="7">
        <f t="shared" si="0"/>
        <v>40052.429999999993</v>
      </c>
      <c r="I12" s="7">
        <f t="shared" si="0"/>
        <v>38562.519999999997</v>
      </c>
    </row>
    <row r="13" spans="1:9" x14ac:dyDescent="0.25">
      <c r="A13" s="5" t="s">
        <v>15</v>
      </c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5" t="s">
        <v>16</v>
      </c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2" t="s">
        <v>8</v>
      </c>
      <c r="C15" s="3" t="s">
        <v>17</v>
      </c>
      <c r="D15" s="3" t="s">
        <v>18</v>
      </c>
      <c r="E15" s="3" t="s">
        <v>19</v>
      </c>
      <c r="F15" s="3" t="s">
        <v>20</v>
      </c>
      <c r="G15" s="3" t="s">
        <v>21</v>
      </c>
    </row>
    <row r="16" spans="1:9" x14ac:dyDescent="0.25">
      <c r="A16" t="s">
        <v>7</v>
      </c>
      <c r="B16">
        <v>1204</v>
      </c>
      <c r="C16" s="1">
        <v>2530.12</v>
      </c>
      <c r="D16" s="1">
        <v>2297.33</v>
      </c>
      <c r="E16" s="1">
        <v>1677.55</v>
      </c>
      <c r="F16" s="1">
        <v>3393.32</v>
      </c>
      <c r="G16" s="1">
        <v>4431.79</v>
      </c>
    </row>
    <row r="17" spans="1:7" x14ac:dyDescent="0.25">
      <c r="A17" t="s">
        <v>9</v>
      </c>
      <c r="B17">
        <v>4522</v>
      </c>
      <c r="C17" s="1">
        <v>1324.05</v>
      </c>
      <c r="D17" s="1">
        <v>1376.05</v>
      </c>
      <c r="E17" s="1">
        <v>1663.05</v>
      </c>
      <c r="F17" s="1">
        <v>1841.1</v>
      </c>
      <c r="G17" s="1">
        <v>1811.83</v>
      </c>
    </row>
    <row r="18" spans="1:7" x14ac:dyDescent="0.25">
      <c r="A18" t="s">
        <v>10</v>
      </c>
      <c r="B18">
        <v>1484</v>
      </c>
      <c r="C18" s="1">
        <v>3781.91</v>
      </c>
      <c r="D18" s="1">
        <v>3815.41</v>
      </c>
      <c r="E18" s="1">
        <v>3495.68</v>
      </c>
      <c r="F18" s="1">
        <v>3044.68</v>
      </c>
      <c r="G18" s="1">
        <v>3199.68</v>
      </c>
    </row>
    <row r="19" spans="1:7" x14ac:dyDescent="0.25">
      <c r="A19" t="s">
        <v>11</v>
      </c>
      <c r="B19">
        <v>8128</v>
      </c>
      <c r="C19" s="1">
        <v>9663.1299999999992</v>
      </c>
      <c r="D19" s="1">
        <v>8656.61</v>
      </c>
      <c r="E19" s="1">
        <v>8815.83</v>
      </c>
      <c r="F19" s="1">
        <v>8950.0400000000009</v>
      </c>
      <c r="G19" s="1">
        <v>9152.2800000000007</v>
      </c>
    </row>
    <row r="20" spans="1:7" x14ac:dyDescent="0.25">
      <c r="A20" t="s">
        <v>12</v>
      </c>
      <c r="B20">
        <v>8136</v>
      </c>
      <c r="C20" s="1">
        <v>3537.28</v>
      </c>
      <c r="D20" s="1">
        <v>3637.47</v>
      </c>
      <c r="E20" s="1">
        <v>3737.56</v>
      </c>
      <c r="F20" s="1">
        <v>3837.65</v>
      </c>
      <c r="G20" s="1">
        <v>3987.75</v>
      </c>
    </row>
    <row r="21" spans="1:7" x14ac:dyDescent="0.25">
      <c r="A21" t="s">
        <v>13</v>
      </c>
      <c r="B21">
        <v>3530</v>
      </c>
      <c r="C21" s="1">
        <v>6072.34</v>
      </c>
      <c r="D21" s="1">
        <v>6072.49</v>
      </c>
      <c r="E21" s="1">
        <v>5580.53</v>
      </c>
      <c r="F21" s="1">
        <v>5580.58</v>
      </c>
      <c r="G21" s="1">
        <v>5580.62</v>
      </c>
    </row>
    <row r="22" spans="1:7" x14ac:dyDescent="0.25">
      <c r="A22" t="s">
        <v>14</v>
      </c>
      <c r="B22">
        <v>9087</v>
      </c>
      <c r="C22" s="1">
        <v>11580.88</v>
      </c>
      <c r="D22" s="1">
        <v>11657.61</v>
      </c>
      <c r="E22" s="1">
        <v>11669.33</v>
      </c>
      <c r="F22" s="1">
        <v>11695.32</v>
      </c>
      <c r="G22" s="1">
        <v>11720.53</v>
      </c>
    </row>
    <row r="23" spans="1:7" x14ac:dyDescent="0.25">
      <c r="C23" s="1">
        <f t="shared" ref="C23:G23" si="1">SUM(C16:C22)</f>
        <v>38489.71</v>
      </c>
      <c r="D23" s="1">
        <f t="shared" si="1"/>
        <v>37512.97</v>
      </c>
      <c r="E23" s="1">
        <f t="shared" si="1"/>
        <v>36639.53</v>
      </c>
      <c r="F23" s="1">
        <f t="shared" si="1"/>
        <v>38342.69</v>
      </c>
      <c r="G23" s="1">
        <f t="shared" si="1"/>
        <v>39884.480000000003</v>
      </c>
    </row>
    <row r="24" spans="1:7" x14ac:dyDescent="0.25">
      <c r="A24" t="s">
        <v>15</v>
      </c>
    </row>
    <row r="25" spans="1:7" x14ac:dyDescent="0.25">
      <c r="A25" t="s">
        <v>16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10" sqref="K10"/>
    </sheetView>
  </sheetViews>
  <sheetFormatPr defaultRowHeight="15" x14ac:dyDescent="0.25"/>
  <cols>
    <col min="1" max="1" width="20" customWidth="1"/>
    <col min="2" max="2" width="10.42578125" customWidth="1"/>
    <col min="3" max="3" width="14.28515625" customWidth="1"/>
    <col min="4" max="4" width="13.5703125" customWidth="1"/>
    <col min="5" max="5" width="12.5703125" customWidth="1"/>
    <col min="6" max="6" width="12.85546875" customWidth="1"/>
    <col min="7" max="7" width="11.5703125" customWidth="1"/>
    <col min="8" max="8" width="12.28515625" customWidth="1"/>
    <col min="9" max="9" width="10.5703125" customWidth="1"/>
  </cols>
  <sheetData>
    <row r="1" spans="1:9" x14ac:dyDescent="0.25">
      <c r="A1" s="4" t="s">
        <v>22</v>
      </c>
      <c r="B1" s="5"/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</row>
    <row r="2" spans="1:9" x14ac:dyDescent="0.25">
      <c r="A2" s="5" t="s">
        <v>7</v>
      </c>
      <c r="B2" s="5">
        <v>1204</v>
      </c>
      <c r="C2" s="9">
        <v>3829.22</v>
      </c>
      <c r="D2" s="8">
        <v>5663.55</v>
      </c>
      <c r="E2" s="7"/>
      <c r="F2" s="7"/>
      <c r="G2" s="7"/>
      <c r="H2" s="7"/>
      <c r="I2" s="7"/>
    </row>
    <row r="3" spans="1:9" x14ac:dyDescent="0.25">
      <c r="A3" s="5" t="s">
        <v>9</v>
      </c>
      <c r="B3" s="5">
        <v>4522</v>
      </c>
      <c r="C3" s="9">
        <v>1718.6</v>
      </c>
      <c r="D3" s="8">
        <v>1884.6</v>
      </c>
      <c r="E3" s="7"/>
      <c r="F3" s="7"/>
      <c r="G3" s="7"/>
      <c r="H3" s="7"/>
      <c r="I3" s="7"/>
    </row>
    <row r="4" spans="1:9" x14ac:dyDescent="0.25">
      <c r="A4" s="5" t="s">
        <v>10</v>
      </c>
      <c r="B4" s="5">
        <v>1484</v>
      </c>
      <c r="C4" s="9">
        <v>3306.68</v>
      </c>
      <c r="D4" s="8">
        <v>3361.68</v>
      </c>
      <c r="E4" s="7"/>
      <c r="F4" s="7"/>
      <c r="G4" s="7"/>
      <c r="H4" s="7"/>
      <c r="I4" s="7"/>
    </row>
    <row r="5" spans="1:9" x14ac:dyDescent="0.25">
      <c r="A5" s="5" t="s">
        <v>11</v>
      </c>
      <c r="B5" s="5">
        <v>8128</v>
      </c>
      <c r="C5" s="10">
        <v>9330.51</v>
      </c>
      <c r="D5" s="8">
        <v>9471.73</v>
      </c>
      <c r="E5" s="7"/>
      <c r="F5" s="7"/>
      <c r="G5" s="7"/>
      <c r="H5" s="7"/>
      <c r="I5" s="7"/>
    </row>
    <row r="6" spans="1:9" x14ac:dyDescent="0.25">
      <c r="A6" s="5" t="s">
        <v>12</v>
      </c>
      <c r="B6" s="5">
        <v>8136</v>
      </c>
      <c r="C6" s="9">
        <v>3987.85</v>
      </c>
      <c r="D6" s="8">
        <v>3987.94</v>
      </c>
      <c r="E6" s="7"/>
      <c r="F6" s="7"/>
      <c r="G6" s="7"/>
      <c r="H6" s="7"/>
      <c r="I6" s="7"/>
    </row>
    <row r="7" spans="1:9" x14ac:dyDescent="0.25">
      <c r="A7" s="5" t="s">
        <v>13</v>
      </c>
      <c r="B7" s="5">
        <v>3530</v>
      </c>
      <c r="C7" s="9">
        <v>5580.67</v>
      </c>
      <c r="D7" s="8">
        <v>5580.72</v>
      </c>
      <c r="E7" s="7"/>
      <c r="F7" s="7"/>
      <c r="G7" s="7"/>
      <c r="H7" s="7"/>
      <c r="I7" s="7"/>
    </row>
    <row r="8" spans="1:9" x14ac:dyDescent="0.25">
      <c r="A8" s="5" t="s">
        <v>14</v>
      </c>
      <c r="B8" s="5">
        <v>9087</v>
      </c>
      <c r="C8" s="8">
        <v>11746.64</v>
      </c>
      <c r="D8" s="7">
        <v>11772.81</v>
      </c>
      <c r="E8" s="7"/>
      <c r="F8" s="7"/>
      <c r="G8" s="7"/>
      <c r="H8" s="7"/>
      <c r="I8" s="7"/>
    </row>
    <row r="9" spans="1:9" x14ac:dyDescent="0.25">
      <c r="A9" s="5"/>
      <c r="B9" s="5"/>
      <c r="C9" s="7">
        <f t="shared" ref="C9:I9" si="0">SUM(C2:C8)</f>
        <v>39500.17</v>
      </c>
      <c r="D9" s="7">
        <f t="shared" si="0"/>
        <v>41723.03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</row>
    <row r="10" spans="1:9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 t="s">
        <v>16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" t="s">
        <v>22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</row>
    <row r="13" spans="1:9" x14ac:dyDescent="0.25">
      <c r="A13" t="s">
        <v>7</v>
      </c>
      <c r="B13">
        <v>1204</v>
      </c>
      <c r="C13" s="1"/>
      <c r="D13" s="1"/>
      <c r="E13" s="1"/>
      <c r="F13" s="1"/>
      <c r="G13" s="1"/>
    </row>
    <row r="14" spans="1:9" x14ac:dyDescent="0.25">
      <c r="A14" t="s">
        <v>9</v>
      </c>
      <c r="B14">
        <v>4522</v>
      </c>
      <c r="C14" s="1"/>
      <c r="D14" s="1"/>
      <c r="E14" s="1"/>
      <c r="F14" s="1"/>
      <c r="G14" s="1"/>
    </row>
    <row r="15" spans="1:9" x14ac:dyDescent="0.25">
      <c r="A15" t="s">
        <v>10</v>
      </c>
      <c r="B15">
        <v>1484</v>
      </c>
      <c r="C15" s="1"/>
      <c r="D15" s="1"/>
      <c r="E15" s="1"/>
      <c r="F15" s="1"/>
      <c r="G15" s="1"/>
    </row>
    <row r="16" spans="1:9" x14ac:dyDescent="0.25">
      <c r="A16" t="s">
        <v>11</v>
      </c>
      <c r="B16">
        <v>8128</v>
      </c>
      <c r="C16" s="1"/>
      <c r="D16" s="1"/>
      <c r="E16" s="1"/>
      <c r="F16" s="1"/>
      <c r="G16" s="1"/>
    </row>
    <row r="17" spans="1:7" x14ac:dyDescent="0.25">
      <c r="A17" t="s">
        <v>12</v>
      </c>
      <c r="B17">
        <v>8136</v>
      </c>
      <c r="C17" s="1"/>
      <c r="D17" s="1"/>
      <c r="E17" s="1"/>
      <c r="F17" s="1"/>
      <c r="G17" s="1"/>
    </row>
    <row r="18" spans="1:7" x14ac:dyDescent="0.25">
      <c r="A18" t="s">
        <v>13</v>
      </c>
      <c r="B18">
        <v>3530</v>
      </c>
      <c r="C18" s="1"/>
      <c r="D18" s="1"/>
      <c r="E18" s="1"/>
      <c r="F18" s="1"/>
      <c r="G18" s="1"/>
    </row>
    <row r="19" spans="1:7" x14ac:dyDescent="0.25">
      <c r="A19" t="s">
        <v>14</v>
      </c>
      <c r="B19">
        <v>9087</v>
      </c>
      <c r="C19" s="1"/>
      <c r="D19" s="1"/>
      <c r="E19" s="1"/>
      <c r="F19" s="1"/>
      <c r="G19" s="1"/>
    </row>
    <row r="20" spans="1:7" x14ac:dyDescent="0.25">
      <c r="C20" s="1">
        <f t="shared" ref="C20:G20" si="1">SUM(C13:C19)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</row>
    <row r="21" spans="1:7" x14ac:dyDescent="0.25">
      <c r="A21" t="s">
        <v>15</v>
      </c>
    </row>
    <row r="22" spans="1:7" x14ac:dyDescent="0.25">
      <c r="A22" t="s">
        <v>16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2017</vt:lpstr>
      <vt:lpstr>'2016'!Print_Area</vt:lpstr>
      <vt:lpstr>'2017'!Print_Area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Owner</cp:lastModifiedBy>
  <cp:lastPrinted>2017-03-02T00:59:52Z</cp:lastPrinted>
  <dcterms:created xsi:type="dcterms:W3CDTF">2016-02-18T14:28:36Z</dcterms:created>
  <dcterms:modified xsi:type="dcterms:W3CDTF">2017-03-02T01:00:10Z</dcterms:modified>
</cp:coreProperties>
</file>