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05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9" i="1"/>
  <c r="P18"/>
  <c r="P17"/>
  <c r="P16"/>
  <c r="P15"/>
  <c r="P14"/>
  <c r="O23"/>
  <c r="K23"/>
  <c r="I23"/>
  <c r="G23"/>
  <c r="E23"/>
  <c r="C23"/>
  <c r="P13"/>
  <c r="P12"/>
  <c r="P11"/>
  <c r="P10"/>
  <c r="M23"/>
  <c r="P9"/>
  <c r="P23" l="1"/>
</calcChain>
</file>

<file path=xl/sharedStrings.xml><?xml version="1.0" encoding="utf-8"?>
<sst xmlns="http://schemas.openxmlformats.org/spreadsheetml/2006/main" count="28" uniqueCount="28">
  <si>
    <t>Monthly Breakdown of Deposits</t>
  </si>
  <si>
    <t>Submitted by: Cindy Miller, Financial Secretary</t>
  </si>
  <si>
    <t>Month</t>
  </si>
  <si>
    <t>Blue Box</t>
  </si>
  <si>
    <t>Can Do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</si>
  <si>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</si>
  <si>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</si>
  <si>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</si>
  <si>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</si>
  <si>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</si>
  <si>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</si>
  <si>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</si>
  <si>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</si>
  <si>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</si>
  <si>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</si>
  <si>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</si>
  <si>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</si>
  <si>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This report DOES NOT include: earmarked money, savings accounts, missions, etc.</t>
  </si>
  <si>
    <t>Any money not used in the day to day operating expenses</t>
  </si>
  <si>
    <t>Vanco</t>
  </si>
  <si>
    <t>Deacons</t>
  </si>
  <si>
    <t>Operating Total</t>
  </si>
  <si>
    <t xml:space="preserve">Pledge </t>
  </si>
  <si>
    <t xml:space="preserve">Loose </t>
  </si>
  <si>
    <t>MISC is money to be used in everyday expenses.</t>
  </si>
  <si>
    <t>For the Year 2022</t>
  </si>
  <si>
    <t>Total for 2022</t>
  </si>
  <si>
    <t>Misc Amts **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</si>
</sst>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workbookViewId="0">
      <selection activeCell="P19" sqref="P19"/>
    </sheetView>
  </sheetViews>
  <sheetFormatPr defaultRowHeight="13.2"/>
  <cols>
    <col min="2" max="2" width="5.33203125" customWidth="1"/>
    <col min="3" max="3" width="10.33203125" style="1" bestFit="1" customWidth="1"/>
    <col min="4" max="4" width="2" customWidth="1"/>
    <col min="5" max="5" width="11.33203125" style="1" bestFit="1" customWidth="1"/>
    <col min="6" max="6" width="2" customWidth="1"/>
    <col min="7" max="7" width="12.33203125" style="1" customWidth="1"/>
    <col min="8" max="8" width="3.5546875" customWidth="1"/>
    <col min="9" max="9" width="10.33203125" style="1" bestFit="1" customWidth="1"/>
    <col min="10" max="10" width="1" customWidth="1"/>
    <col min="11" max="11" width="13.44140625" style="1" customWidth="1"/>
    <col min="12" max="12" width="1.109375" customWidth="1"/>
    <col min="13" max="13" width="9.109375" style="1"/>
    <col min="14" max="14" width="0.44140625" customWidth="1"/>
    <col min="15" max="15" width="10.5546875" style="1" customWidth="1"/>
    <col min="16" max="16" width="13" customWidth="1"/>
  </cols>
  <sheetData>
    <row r="1" spans="1:16">
      <c r="A1" t="s">
        <v>0</v>
      </c>
    </row>
    <row r="2" spans="1:16">
      <c r="A2" t="s">
        <v>25</v>
      </c>
    </row>
    <row r="3" spans="1:16">
      <c r="A3" t="s">
        <v>1</v>
      </c>
    </row>
    <row r="7" spans="1:16">
      <c r="A7" t="s">
        <v>2</v>
      </c>
      <c r="C7" s="1" t="s">
        <v>23</v>
      </c>
      <c r="E7" s="1" t="s">
        <v>22</v>
      </c>
      <c r="G7" s="1" t="s">
        <v>27</v>
      </c>
      <c r="I7" s="1" t="s">
        <v>3</v>
      </c>
      <c r="K7" s="1" t="s">
        <v>19</v>
      </c>
      <c r="M7" s="1" t="s">
        <v>4</v>
      </c>
      <c r="O7" s="1" t="s">
        <v>20</v>
      </c>
      <c r="P7" t="s">
        <v>21</v>
      </c>
    </row>
    <row r="9" spans="1:16">
      <c r="A9" t="s">
        <v>5</v>
      </c>
      <c r="C9" s="1">
        <v>10</v>
      </c>
      <c r="E9" s="1">
        <v>1130</v>
      </c>
      <c r="G9" s="1">
        <v>800</v>
      </c>
      <c r="I9" s="1">
        <v>80.45</v>
      </c>
      <c r="K9" s="1">
        <v>4361.71</v>
      </c>
      <c r="O9" s="1">
        <v>208</v>
      </c>
      <c r="P9" s="2">
        <f>SUM(C9:M9)</f>
        <v>6382.16</v>
      </c>
    </row>
    <row r="10" spans="1:16">
      <c r="A10" t="s">
        <v>6</v>
      </c>
      <c r="E10" s="1">
        <v>594</v>
      </c>
      <c r="G10" s="1">
        <v>800</v>
      </c>
      <c r="I10" s="1">
        <v>72</v>
      </c>
      <c r="K10" s="1">
        <v>2813.47</v>
      </c>
      <c r="O10" s="1">
        <v>308</v>
      </c>
      <c r="P10" s="2">
        <f>SUM(C10:M10)</f>
        <v>4279.4699999999993</v>
      </c>
    </row>
    <row r="11" spans="1:16">
      <c r="A11" t="s">
        <v>7</v>
      </c>
      <c r="C11" s="1">
        <v>6</v>
      </c>
      <c r="E11" s="1">
        <v>1840</v>
      </c>
      <c r="G11" s="1">
        <v>800</v>
      </c>
      <c r="I11" s="1">
        <v>60.2</v>
      </c>
      <c r="K11" s="1">
        <v>2768.07</v>
      </c>
      <c r="M11" s="1">
        <v>7</v>
      </c>
      <c r="O11" s="1">
        <v>208</v>
      </c>
      <c r="P11" s="2">
        <f>SUM(C11:M11)</f>
        <v>5481.27</v>
      </c>
    </row>
    <row r="12" spans="1:16">
      <c r="A12" t="s">
        <v>8</v>
      </c>
      <c r="C12" s="1">
        <v>46</v>
      </c>
      <c r="E12" s="1">
        <v>2750</v>
      </c>
      <c r="G12" s="1">
        <v>800</v>
      </c>
      <c r="I12" s="1">
        <v>21.3</v>
      </c>
      <c r="K12" s="1">
        <v>2341.69</v>
      </c>
      <c r="O12" s="1">
        <v>304.55</v>
      </c>
      <c r="P12" s="2">
        <f>SUM(C12:K12)</f>
        <v>5958.99</v>
      </c>
    </row>
    <row r="13" spans="1:16">
      <c r="A13" t="s">
        <v>9</v>
      </c>
      <c r="C13" s="1">
        <v>71</v>
      </c>
      <c r="E13" s="1">
        <v>1958</v>
      </c>
      <c r="G13" s="1">
        <v>800</v>
      </c>
      <c r="I13" s="1">
        <v>56.1</v>
      </c>
      <c r="K13" s="1">
        <v>2473.5500000000002</v>
      </c>
      <c r="O13" s="1">
        <v>171.5</v>
      </c>
      <c r="P13" s="2">
        <f>SUM(C13:K13)</f>
        <v>5358.65</v>
      </c>
    </row>
    <row r="14" spans="1:16">
      <c r="A14" t="s">
        <v>10</v>
      </c>
      <c r="C14" s="1">
        <v>72</v>
      </c>
      <c r="E14" s="1">
        <v>2762</v>
      </c>
      <c r="G14" s="1">
        <v>850</v>
      </c>
      <c r="I14" s="1">
        <v>71.55</v>
      </c>
      <c r="K14" s="1">
        <v>1592.65</v>
      </c>
      <c r="O14" s="1">
        <v>118</v>
      </c>
      <c r="P14" s="2">
        <f>SUM(C14:M14)</f>
        <v>5348.2000000000007</v>
      </c>
    </row>
    <row r="15" spans="1:16">
      <c r="A15" t="s">
        <v>11</v>
      </c>
      <c r="C15" s="1">
        <v>9</v>
      </c>
      <c r="E15" s="1">
        <v>1339.5</v>
      </c>
      <c r="G15" s="1">
        <v>900</v>
      </c>
      <c r="I15" s="1">
        <v>87.8</v>
      </c>
      <c r="K15" s="1">
        <v>1644.7</v>
      </c>
      <c r="O15" s="1">
        <v>35</v>
      </c>
      <c r="P15" s="2">
        <f>SUM(C15:K15)</f>
        <v>3981</v>
      </c>
    </row>
    <row r="16" spans="1:16">
      <c r="A16" t="s">
        <v>12</v>
      </c>
      <c r="C16" s="1">
        <v>60</v>
      </c>
      <c r="E16" s="1">
        <v>2112</v>
      </c>
      <c r="G16" s="1">
        <v>5800</v>
      </c>
      <c r="I16" s="1">
        <v>83.1</v>
      </c>
      <c r="K16" s="1">
        <v>1877.2</v>
      </c>
      <c r="M16" s="1">
        <v>4</v>
      </c>
      <c r="O16" s="1">
        <v>118</v>
      </c>
      <c r="P16" s="2">
        <f>SUM(C16:M16)</f>
        <v>9936.3000000000011</v>
      </c>
    </row>
    <row r="17" spans="1:16">
      <c r="A17" t="s">
        <v>13</v>
      </c>
      <c r="C17" s="1">
        <v>90</v>
      </c>
      <c r="E17" s="1">
        <v>1269</v>
      </c>
      <c r="G17" s="1">
        <v>800</v>
      </c>
      <c r="I17" s="1">
        <v>67.099999999999994</v>
      </c>
      <c r="K17" s="1">
        <v>1639.67</v>
      </c>
      <c r="M17" s="1">
        <v>7</v>
      </c>
      <c r="O17" s="1">
        <v>93</v>
      </c>
      <c r="P17" s="2">
        <f>SUM(C17:M17)</f>
        <v>3872.77</v>
      </c>
    </row>
    <row r="18" spans="1:16">
      <c r="A18" t="s">
        <v>14</v>
      </c>
      <c r="E18" s="1">
        <v>326</v>
      </c>
      <c r="G18" s="1">
        <v>800</v>
      </c>
      <c r="I18" s="1">
        <v>70</v>
      </c>
      <c r="K18" s="1">
        <v>1847.48</v>
      </c>
      <c r="M18" s="1">
        <v>17.86</v>
      </c>
      <c r="O18" s="1">
        <v>93</v>
      </c>
      <c r="P18" s="2">
        <f>SUM(C18:M18)</f>
        <v>3061.34</v>
      </c>
    </row>
    <row r="19" spans="1:16">
      <c r="A19" t="s">
        <v>15</v>
      </c>
      <c r="C19" s="1">
        <v>18</v>
      </c>
      <c r="E19" s="1">
        <v>4173</v>
      </c>
      <c r="G19" s="1">
        <v>800</v>
      </c>
      <c r="I19" s="1">
        <v>98.9</v>
      </c>
      <c r="K19" s="1">
        <v>1729.97</v>
      </c>
      <c r="M19" s="1">
        <v>7</v>
      </c>
      <c r="O19" s="1">
        <v>152.25</v>
      </c>
      <c r="P19" s="2">
        <f>SUM(C19:M19)</f>
        <v>6826.87</v>
      </c>
    </row>
    <row r="20" spans="1:16">
      <c r="A20" t="s">
        <v>16</v>
      </c>
      <c r="P20" s="2"/>
    </row>
    <row r="23" spans="1:16">
      <c r="A23" t="s">
        <v>26</v>
      </c>
      <c r="C23" s="1">
        <f>SUM(C9:C20)</f>
        <v>382</v>
      </c>
      <c r="E23" s="1">
        <f>SUM(E9:E22)</f>
        <v>20253.5</v>
      </c>
      <c r="G23" s="1">
        <f>SUM(G9:G22)</f>
        <v>13950</v>
      </c>
      <c r="I23" s="1">
        <f>SUM(I9:I22)</f>
        <v>768.5</v>
      </c>
      <c r="K23" s="1">
        <f>SUM(K9:K22)</f>
        <v>25090.16</v>
      </c>
      <c r="M23" s="1">
        <f>SUM(M9:M20)</f>
        <v>42.86</v>
      </c>
      <c r="O23" s="1">
        <f>SUM(O9:O22)</f>
        <v>1809.3</v>
      </c>
      <c r="P23" s="2">
        <f>SUM(P9:P22)</f>
        <v>60487.020000000011</v>
      </c>
    </row>
    <row r="26" spans="1:16">
      <c r="A26" t="s">
        <v>17</v>
      </c>
    </row>
    <row r="27" spans="1:16">
      <c r="A27" t="s">
        <v>18</v>
      </c>
    </row>
    <row r="28" spans="1:16">
      <c r="A28" t="s">
        <v>24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CLM</dc:creator>
  <cp:lastModifiedBy>clm</cp:lastModifiedBy>
  <cp:lastPrinted>2021-01-07T12:37:55Z</cp:lastPrinted>
  <dcterms:created xsi:type="dcterms:W3CDTF">2011-11-01T16:11:13Z</dcterms:created>
  <dcterms:modified xsi:type="dcterms:W3CDTF">2022-12-01T16:06:13Z</dcterms:modified>
</cp:coreProperties>
</file>