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PERSONAL\"/>
    </mc:Choice>
  </mc:AlternateContent>
  <bookViews>
    <workbookView xWindow="0" yWindow="0" windowWidth="20130" windowHeight="9855"/>
  </bookViews>
  <sheets>
    <sheet name="2023" sheetId="1" r:id="rId1"/>
    <sheet name="2024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4" i="3" l="1"/>
  <c r="B44" i="3"/>
  <c r="D43" i="3"/>
  <c r="C43" i="3"/>
  <c r="D42" i="3"/>
  <c r="C42" i="3"/>
  <c r="D41" i="3"/>
  <c r="C41" i="3"/>
  <c r="D40" i="3"/>
  <c r="C40" i="3"/>
  <c r="D39" i="3"/>
  <c r="C39" i="3"/>
  <c r="D38" i="3"/>
  <c r="C38" i="3"/>
  <c r="D37" i="3"/>
  <c r="C37" i="3"/>
  <c r="D36" i="3"/>
  <c r="C36" i="3"/>
  <c r="D35" i="3"/>
  <c r="C35" i="3"/>
  <c r="D34" i="3"/>
  <c r="C34" i="3"/>
  <c r="D33" i="3"/>
  <c r="C33" i="3"/>
  <c r="D32" i="3"/>
  <c r="C32" i="3"/>
  <c r="D31" i="3"/>
  <c r="C31" i="3"/>
  <c r="D30" i="3"/>
  <c r="C30" i="3"/>
  <c r="D29" i="3"/>
  <c r="C29" i="3"/>
  <c r="D28" i="3"/>
  <c r="C28" i="3"/>
  <c r="D27" i="3"/>
  <c r="C27" i="3"/>
  <c r="D26" i="3"/>
  <c r="C26" i="3"/>
  <c r="D25" i="3"/>
  <c r="C25" i="3"/>
  <c r="D24" i="3"/>
  <c r="C24" i="3"/>
  <c r="D23" i="3"/>
  <c r="C23" i="3"/>
  <c r="D22" i="3"/>
  <c r="C22" i="3"/>
  <c r="D21" i="3"/>
  <c r="C21" i="3"/>
  <c r="D20" i="3"/>
  <c r="C20" i="3"/>
  <c r="D19" i="3"/>
  <c r="C19" i="3"/>
  <c r="D18" i="3"/>
  <c r="C18" i="3"/>
  <c r="D17" i="3"/>
  <c r="C17" i="3"/>
  <c r="D16" i="3"/>
  <c r="C16" i="3"/>
  <c r="D15" i="3"/>
  <c r="C15" i="3"/>
  <c r="D14" i="3"/>
  <c r="C14" i="3"/>
  <c r="D13" i="3"/>
  <c r="C13" i="3"/>
  <c r="D12" i="3"/>
  <c r="C12" i="3"/>
  <c r="D11" i="3"/>
  <c r="C11" i="3"/>
  <c r="D10" i="3"/>
  <c r="C10" i="3"/>
  <c r="D9" i="3"/>
  <c r="C9" i="3"/>
  <c r="D8" i="3"/>
  <c r="C8" i="3"/>
  <c r="D7" i="3"/>
  <c r="C7" i="3"/>
  <c r="D6" i="3"/>
  <c r="D44" i="3" s="1"/>
  <c r="C6" i="3"/>
  <c r="D5" i="3"/>
  <c r="C5" i="3"/>
  <c r="D44" i="1"/>
  <c r="C44" i="1"/>
  <c r="B44" i="1"/>
  <c r="C43" i="1"/>
  <c r="D43" i="1"/>
  <c r="C42" i="1"/>
  <c r="D42" i="1"/>
  <c r="C41" i="1"/>
  <c r="D41" i="1"/>
  <c r="C40" i="1"/>
  <c r="D40" i="1"/>
  <c r="C39" i="1"/>
  <c r="D39" i="1"/>
  <c r="C38" i="1"/>
  <c r="D38" i="1"/>
  <c r="C37" i="1"/>
  <c r="D37" i="1"/>
  <c r="C36" i="1"/>
  <c r="D36" i="1"/>
  <c r="C35" i="1"/>
  <c r="D35" i="1"/>
  <c r="C34" i="1"/>
  <c r="D34" i="1"/>
  <c r="C33" i="1"/>
  <c r="D33" i="1"/>
  <c r="C32" i="1"/>
  <c r="D32" i="1"/>
  <c r="C31" i="1"/>
  <c r="D31" i="1"/>
  <c r="D6" i="1"/>
  <c r="C6" i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D5" i="1"/>
  <c r="C5" i="1"/>
</calcChain>
</file>

<file path=xl/sharedStrings.xml><?xml version="1.0" encoding="utf-8"?>
<sst xmlns="http://schemas.openxmlformats.org/spreadsheetml/2006/main" count="64" uniqueCount="33">
  <si>
    <t>Cable</t>
  </si>
  <si>
    <t>Car Maintenance</t>
  </si>
  <si>
    <t>Car Payments</t>
  </si>
  <si>
    <t>Church</t>
  </si>
  <si>
    <t>Clogging</t>
  </si>
  <si>
    <t>Clothes</t>
  </si>
  <si>
    <t>Dining Out / Pizza</t>
  </si>
  <si>
    <t>Entertainment</t>
  </si>
  <si>
    <t>EZ Pass</t>
  </si>
  <si>
    <t>Gas</t>
  </si>
  <si>
    <t>Gifts</t>
  </si>
  <si>
    <t>Groceries</t>
  </si>
  <si>
    <t>Hair Cuts</t>
  </si>
  <si>
    <t>Home Improvement</t>
  </si>
  <si>
    <t>Housewares</t>
  </si>
  <si>
    <t>Insurance</t>
  </si>
  <si>
    <t>I-Phone</t>
  </si>
  <si>
    <t>Lawn / Driveway</t>
  </si>
  <si>
    <t>Medical / Dental</t>
  </si>
  <si>
    <t>National Grid</t>
  </si>
  <si>
    <t>Personal</t>
  </si>
  <si>
    <t>Taxes</t>
  </si>
  <si>
    <t>Water / Sewer</t>
  </si>
  <si>
    <t>Wine</t>
  </si>
  <si>
    <t>Save</t>
  </si>
  <si>
    <t>Per Week</t>
  </si>
  <si>
    <t>Per Month (4 Weeks)</t>
  </si>
  <si>
    <t>Per Year (52 Weeks)</t>
  </si>
  <si>
    <t>Camp</t>
  </si>
  <si>
    <t>Item</t>
  </si>
  <si>
    <t>TOTAL</t>
  </si>
  <si>
    <t>TINA BUDGET 2023</t>
  </si>
  <si>
    <t>TINA BUDGET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</si>
</sst>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u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44" fontId="0" fillId="0" borderId="0" xfId="0" applyNumberFormat="1"/>
    <xf numFmtId="44" fontId="0" fillId="0" borderId="0" xfId="0" applyNumberFormat="1" applyAlignment="1">
      <alignment horizontal="center"/>
    </xf>
    <xf numFmtId="44" fontId="1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Continuous"/>
    </xf>
    <xf numFmtId="44" fontId="2" fillId="0" borderId="0" xfId="0" applyNumberFormat="1" applyFont="1" applyAlignment="1">
      <alignment horizontal="centerContinuous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4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Protection="1">
      <protection locked="0"/>
    </xf>
    <xf numFmtId="44" fontId="0" fillId="0" borderId="0" xfId="0" applyNumberForma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45"/>
  <sheetViews>
    <sheetView tabSelected="1" workbookViewId="0">
      <selection activeCell="A5" sqref="A5"/>
    </sheetView>
  </sheetViews>
  <sheetFormatPr defaultRowHeight="15" x14ac:dyDescent="0.25"/>
  <cols>
    <col min="1" max="1" width="20.7109375" customWidth="1"/>
    <col min="2" max="2" width="20.7109375" style="1" customWidth="1"/>
    <col min="3" max="4" width="20.7109375" style="2" customWidth="1"/>
  </cols>
  <sheetData>
    <row r="1" spans="1:7" ht="18.75" x14ac:dyDescent="0.3">
      <c r="A1" s="4" t="s">
        <v>31</v>
      </c>
      <c r="B1" s="5"/>
      <c r="C1" s="5"/>
      <c r="D1" s="5"/>
      <c r="E1" s="6"/>
      <c r="F1" s="6"/>
      <c r="G1" s="6"/>
    </row>
    <row r="3" spans="1:7" ht="18.75" customHeight="1" x14ac:dyDescent="0.25">
      <c r="A3" s="7" t="s">
        <v>29</v>
      </c>
      <c r="B3" s="3" t="s">
        <v>25</v>
      </c>
      <c r="C3" s="3" t="s">
        <v>26</v>
      </c>
      <c r="D3" s="3" t="s">
        <v>27</v>
      </c>
    </row>
    <row r="5" spans="1:7" x14ac:dyDescent="0.25">
      <c r="A5" s="10" t="s">
        <v>0</v>
      </c>
      <c r="B5" s="11">
        <v>22</v>
      </c>
      <c r="C5" s="2">
        <f>SUM(B5*4)</f>
        <v>88</v>
      </c>
      <c r="D5" s="2">
        <f>SUM(B5*52)</f>
        <v>1144</v>
      </c>
    </row>
    <row r="6" spans="1:7" x14ac:dyDescent="0.25">
      <c r="A6" s="10" t="s">
        <v>28</v>
      </c>
      <c r="B6" s="11">
        <v>25</v>
      </c>
      <c r="C6" s="2">
        <f>SUM(B6*4)</f>
        <v>100</v>
      </c>
      <c r="D6" s="2">
        <f>SUM(B6*52)</f>
        <v>1300</v>
      </c>
    </row>
    <row r="7" spans="1:7" x14ac:dyDescent="0.25">
      <c r="A7" s="10" t="s">
        <v>1</v>
      </c>
      <c r="B7" s="11">
        <v>3</v>
      </c>
      <c r="C7" s="2">
        <f t="shared" ref="C7:C43" si="0">SUM(B7*4)</f>
        <v>12</v>
      </c>
      <c r="D7" s="2">
        <f t="shared" ref="D7:D43" si="1">SUM(B7*52)</f>
        <v>156</v>
      </c>
    </row>
    <row r="8" spans="1:7" x14ac:dyDescent="0.25">
      <c r="A8" s="10" t="s">
        <v>2</v>
      </c>
      <c r="B8" s="11">
        <v>76</v>
      </c>
      <c r="C8" s="2">
        <f t="shared" si="0"/>
        <v>304</v>
      </c>
      <c r="D8" s="2">
        <f t="shared" si="1"/>
        <v>3952</v>
      </c>
    </row>
    <row r="9" spans="1:7" x14ac:dyDescent="0.25">
      <c r="A9" s="10" t="s">
        <v>3</v>
      </c>
      <c r="B9" s="11">
        <v>0</v>
      </c>
      <c r="C9" s="2">
        <f t="shared" si="0"/>
        <v>0</v>
      </c>
      <c r="D9" s="2">
        <f t="shared" si="1"/>
        <v>0</v>
      </c>
    </row>
    <row r="10" spans="1:7" x14ac:dyDescent="0.25">
      <c r="A10" s="10" t="s">
        <v>4</v>
      </c>
      <c r="B10" s="11">
        <v>5</v>
      </c>
      <c r="C10" s="2">
        <f t="shared" si="0"/>
        <v>20</v>
      </c>
      <c r="D10" s="2">
        <f t="shared" si="1"/>
        <v>260</v>
      </c>
    </row>
    <row r="11" spans="1:7" x14ac:dyDescent="0.25">
      <c r="A11" s="10" t="s">
        <v>5</v>
      </c>
      <c r="B11" s="11">
        <v>3</v>
      </c>
      <c r="C11" s="2">
        <f t="shared" si="0"/>
        <v>12</v>
      </c>
      <c r="D11" s="2">
        <f t="shared" si="1"/>
        <v>156</v>
      </c>
    </row>
    <row r="12" spans="1:7" x14ac:dyDescent="0.25">
      <c r="A12" s="10" t="s">
        <v>6</v>
      </c>
      <c r="B12" s="11">
        <v>14</v>
      </c>
      <c r="C12" s="2">
        <f t="shared" si="0"/>
        <v>56</v>
      </c>
      <c r="D12" s="2">
        <f t="shared" si="1"/>
        <v>728</v>
      </c>
    </row>
    <row r="13" spans="1:7" x14ac:dyDescent="0.25">
      <c r="A13" s="10" t="s">
        <v>7</v>
      </c>
      <c r="B13" s="11">
        <v>5</v>
      </c>
      <c r="C13" s="2">
        <f t="shared" si="0"/>
        <v>20</v>
      </c>
      <c r="D13" s="2">
        <f t="shared" si="1"/>
        <v>260</v>
      </c>
    </row>
    <row r="14" spans="1:7" x14ac:dyDescent="0.25">
      <c r="A14" s="10" t="s">
        <v>8</v>
      </c>
      <c r="B14" s="11">
        <v>1</v>
      </c>
      <c r="C14" s="2">
        <f t="shared" si="0"/>
        <v>4</v>
      </c>
      <c r="D14" s="2">
        <f t="shared" si="1"/>
        <v>52</v>
      </c>
    </row>
    <row r="15" spans="1:7" x14ac:dyDescent="0.25">
      <c r="A15" s="10" t="s">
        <v>9</v>
      </c>
      <c r="B15" s="11">
        <v>20</v>
      </c>
      <c r="C15" s="2">
        <f t="shared" si="0"/>
        <v>80</v>
      </c>
      <c r="D15" s="2">
        <f t="shared" si="1"/>
        <v>1040</v>
      </c>
    </row>
    <row r="16" spans="1:7" x14ac:dyDescent="0.25">
      <c r="A16" s="10" t="s">
        <v>10</v>
      </c>
      <c r="B16" s="11">
        <v>35</v>
      </c>
      <c r="C16" s="2">
        <f t="shared" si="0"/>
        <v>140</v>
      </c>
      <c r="D16" s="2">
        <f t="shared" si="1"/>
        <v>1820</v>
      </c>
    </row>
    <row r="17" spans="1:4" x14ac:dyDescent="0.25">
      <c r="A17" s="10" t="s">
        <v>11</v>
      </c>
      <c r="B17" s="11">
        <v>35</v>
      </c>
      <c r="C17" s="2">
        <f t="shared" si="0"/>
        <v>140</v>
      </c>
      <c r="D17" s="2">
        <f t="shared" si="1"/>
        <v>1820</v>
      </c>
    </row>
    <row r="18" spans="1:4" x14ac:dyDescent="0.25">
      <c r="A18" s="10" t="s">
        <v>12</v>
      </c>
      <c r="B18" s="11">
        <v>3</v>
      </c>
      <c r="C18" s="2">
        <f t="shared" si="0"/>
        <v>12</v>
      </c>
      <c r="D18" s="2">
        <f t="shared" si="1"/>
        <v>156</v>
      </c>
    </row>
    <row r="19" spans="1:4" x14ac:dyDescent="0.25">
      <c r="A19" s="10" t="s">
        <v>13</v>
      </c>
      <c r="B19" s="11">
        <v>5</v>
      </c>
      <c r="C19" s="2">
        <f t="shared" si="0"/>
        <v>20</v>
      </c>
      <c r="D19" s="2">
        <f t="shared" si="1"/>
        <v>260</v>
      </c>
    </row>
    <row r="20" spans="1:4" x14ac:dyDescent="0.25">
      <c r="A20" s="10" t="s">
        <v>14</v>
      </c>
      <c r="B20" s="11">
        <v>5</v>
      </c>
      <c r="C20" s="2">
        <f t="shared" si="0"/>
        <v>20</v>
      </c>
      <c r="D20" s="2">
        <f t="shared" si="1"/>
        <v>260</v>
      </c>
    </row>
    <row r="21" spans="1:4" x14ac:dyDescent="0.25">
      <c r="A21" s="10" t="s">
        <v>15</v>
      </c>
      <c r="B21" s="11">
        <v>38</v>
      </c>
      <c r="C21" s="2">
        <f t="shared" si="0"/>
        <v>152</v>
      </c>
      <c r="D21" s="2">
        <f t="shared" si="1"/>
        <v>1976</v>
      </c>
    </row>
    <row r="22" spans="1:4" x14ac:dyDescent="0.25">
      <c r="A22" s="10" t="s">
        <v>16</v>
      </c>
      <c r="B22" s="11">
        <v>12</v>
      </c>
      <c r="C22" s="2">
        <f t="shared" si="0"/>
        <v>48</v>
      </c>
      <c r="D22" s="2">
        <f t="shared" si="1"/>
        <v>624</v>
      </c>
    </row>
    <row r="23" spans="1:4" x14ac:dyDescent="0.25">
      <c r="A23" s="10" t="s">
        <v>17</v>
      </c>
      <c r="B23" s="11">
        <v>2</v>
      </c>
      <c r="C23" s="2">
        <f t="shared" si="0"/>
        <v>8</v>
      </c>
      <c r="D23" s="2">
        <f t="shared" si="1"/>
        <v>104</v>
      </c>
    </row>
    <row r="24" spans="1:4" x14ac:dyDescent="0.25">
      <c r="A24" s="10" t="s">
        <v>18</v>
      </c>
      <c r="B24" s="11">
        <v>7</v>
      </c>
      <c r="C24" s="2">
        <f t="shared" si="0"/>
        <v>28</v>
      </c>
      <c r="D24" s="2">
        <f t="shared" si="1"/>
        <v>364</v>
      </c>
    </row>
    <row r="25" spans="1:4" x14ac:dyDescent="0.25">
      <c r="A25" s="10" t="s">
        <v>19</v>
      </c>
      <c r="B25" s="11">
        <v>40</v>
      </c>
      <c r="C25" s="2">
        <f t="shared" si="0"/>
        <v>160</v>
      </c>
      <c r="D25" s="2">
        <f t="shared" si="1"/>
        <v>2080</v>
      </c>
    </row>
    <row r="26" spans="1:4" x14ac:dyDescent="0.25">
      <c r="A26" s="10" t="s">
        <v>20</v>
      </c>
      <c r="B26" s="11">
        <v>5</v>
      </c>
      <c r="C26" s="2">
        <f t="shared" si="0"/>
        <v>20</v>
      </c>
      <c r="D26" s="2">
        <f t="shared" si="1"/>
        <v>260</v>
      </c>
    </row>
    <row r="27" spans="1:4" x14ac:dyDescent="0.25">
      <c r="A27" s="10" t="s">
        <v>21</v>
      </c>
      <c r="B27" s="11">
        <v>72</v>
      </c>
      <c r="C27" s="2">
        <f t="shared" si="0"/>
        <v>288</v>
      </c>
      <c r="D27" s="2">
        <f t="shared" si="1"/>
        <v>3744</v>
      </c>
    </row>
    <row r="28" spans="1:4" x14ac:dyDescent="0.25">
      <c r="A28" s="10" t="s">
        <v>22</v>
      </c>
      <c r="B28" s="11">
        <v>5</v>
      </c>
      <c r="C28" s="2">
        <f t="shared" si="0"/>
        <v>20</v>
      </c>
      <c r="D28" s="2">
        <f t="shared" si="1"/>
        <v>260</v>
      </c>
    </row>
    <row r="29" spans="1:4" x14ac:dyDescent="0.25">
      <c r="A29" s="10" t="s">
        <v>23</v>
      </c>
      <c r="B29" s="11">
        <v>28</v>
      </c>
      <c r="C29" s="2">
        <f t="shared" si="0"/>
        <v>112</v>
      </c>
      <c r="D29" s="2">
        <f t="shared" si="1"/>
        <v>1456</v>
      </c>
    </row>
    <row r="30" spans="1:4" x14ac:dyDescent="0.25">
      <c r="A30" s="10" t="s">
        <v>24</v>
      </c>
      <c r="B30" s="11">
        <v>5</v>
      </c>
      <c r="C30" s="2">
        <f t="shared" si="0"/>
        <v>20</v>
      </c>
      <c r="D30" s="2">
        <f t="shared" si="1"/>
        <v>260</v>
      </c>
    </row>
    <row r="31" spans="1:4" x14ac:dyDescent="0.25">
      <c r="A31" s="10"/>
      <c r="B31" s="11">
        <v>0</v>
      </c>
      <c r="C31" s="2">
        <f t="shared" si="0"/>
        <v>0</v>
      </c>
      <c r="D31" s="2">
        <f t="shared" si="1"/>
        <v>0</v>
      </c>
    </row>
    <row r="32" spans="1:4" x14ac:dyDescent="0.25">
      <c r="A32" s="10"/>
      <c r="B32" s="11">
        <v>0</v>
      </c>
      <c r="C32" s="2">
        <f t="shared" si="0"/>
        <v>0</v>
      </c>
      <c r="D32" s="2">
        <f t="shared" si="1"/>
        <v>0</v>
      </c>
    </row>
    <row r="33" spans="1:4" x14ac:dyDescent="0.25">
      <c r="A33" s="10"/>
      <c r="B33" s="11">
        <v>0</v>
      </c>
      <c r="C33" s="2">
        <f t="shared" si="0"/>
        <v>0</v>
      </c>
      <c r="D33" s="2">
        <f t="shared" si="1"/>
        <v>0</v>
      </c>
    </row>
    <row r="34" spans="1:4" x14ac:dyDescent="0.25">
      <c r="A34" s="10"/>
      <c r="B34" s="11">
        <v>0</v>
      </c>
      <c r="C34" s="2">
        <f t="shared" si="0"/>
        <v>0</v>
      </c>
      <c r="D34" s="2">
        <f t="shared" si="1"/>
        <v>0</v>
      </c>
    </row>
    <row r="35" spans="1:4" x14ac:dyDescent="0.25">
      <c r="A35" s="10"/>
      <c r="B35" s="11">
        <v>0</v>
      </c>
      <c r="C35" s="2">
        <f t="shared" si="0"/>
        <v>0</v>
      </c>
      <c r="D35" s="2">
        <f t="shared" si="1"/>
        <v>0</v>
      </c>
    </row>
    <row r="36" spans="1:4" x14ac:dyDescent="0.25">
      <c r="A36" s="10"/>
      <c r="B36" s="11">
        <v>0</v>
      </c>
      <c r="C36" s="2">
        <f t="shared" si="0"/>
        <v>0</v>
      </c>
      <c r="D36" s="2">
        <f t="shared" si="1"/>
        <v>0</v>
      </c>
    </row>
    <row r="37" spans="1:4" x14ac:dyDescent="0.25">
      <c r="A37" s="10"/>
      <c r="B37" s="11">
        <v>0</v>
      </c>
      <c r="C37" s="2">
        <f t="shared" si="0"/>
        <v>0</v>
      </c>
      <c r="D37" s="2">
        <f t="shared" si="1"/>
        <v>0</v>
      </c>
    </row>
    <row r="38" spans="1:4" x14ac:dyDescent="0.25">
      <c r="A38" s="10"/>
      <c r="B38" s="11">
        <v>0</v>
      </c>
      <c r="C38" s="2">
        <f t="shared" si="0"/>
        <v>0</v>
      </c>
      <c r="D38" s="2">
        <f t="shared" si="1"/>
        <v>0</v>
      </c>
    </row>
    <row r="39" spans="1:4" x14ac:dyDescent="0.25">
      <c r="A39" s="10"/>
      <c r="B39" s="11">
        <v>0</v>
      </c>
      <c r="C39" s="2">
        <f t="shared" si="0"/>
        <v>0</v>
      </c>
      <c r="D39" s="2">
        <f t="shared" si="1"/>
        <v>0</v>
      </c>
    </row>
    <row r="40" spans="1:4" x14ac:dyDescent="0.25">
      <c r="A40" s="10"/>
      <c r="B40" s="11">
        <v>0</v>
      </c>
      <c r="C40" s="2">
        <f t="shared" si="0"/>
        <v>0</v>
      </c>
      <c r="D40" s="2">
        <f t="shared" si="1"/>
        <v>0</v>
      </c>
    </row>
    <row r="41" spans="1:4" x14ac:dyDescent="0.25">
      <c r="A41" s="10"/>
      <c r="B41" s="11">
        <v>0</v>
      </c>
      <c r="C41" s="2">
        <f t="shared" si="0"/>
        <v>0</v>
      </c>
      <c r="D41" s="2">
        <f t="shared" si="1"/>
        <v>0</v>
      </c>
    </row>
    <row r="42" spans="1:4" x14ac:dyDescent="0.25">
      <c r="A42" s="10"/>
      <c r="B42" s="11">
        <v>0</v>
      </c>
      <c r="C42" s="2">
        <f t="shared" si="0"/>
        <v>0</v>
      </c>
      <c r="D42" s="2">
        <f t="shared" si="1"/>
        <v>0</v>
      </c>
    </row>
    <row r="43" spans="1:4" x14ac:dyDescent="0.25">
      <c r="A43" s="10"/>
      <c r="B43" s="11">
        <v>0</v>
      </c>
      <c r="C43" s="2">
        <f t="shared" si="0"/>
        <v>0</v>
      </c>
      <c r="D43" s="2">
        <f t="shared" si="1"/>
        <v>0</v>
      </c>
    </row>
    <row r="44" spans="1:4" ht="15" customHeight="1" x14ac:dyDescent="0.25">
      <c r="A44" s="9" t="s">
        <v>30</v>
      </c>
      <c r="B44" s="8">
        <f>SUM(B5:B43)</f>
        <v>471</v>
      </c>
      <c r="C44" s="8">
        <f t="shared" ref="C44:D44" si="2">SUM(C5:C43)</f>
        <v>1884</v>
      </c>
      <c r="D44" s="8">
        <f t="shared" si="2"/>
        <v>24492</v>
      </c>
    </row>
    <row r="45" spans="1:4" ht="15" customHeight="1" x14ac:dyDescent="0.25">
      <c r="A45" s="9"/>
      <c r="B45" s="8"/>
      <c r="C45" s="8"/>
      <c r="D45" s="8"/>
    </row>
  </sheetData>
  <sheetProtection sheet="1" objects="1" scenarios="1" selectLockedCells="1"/>
  <mergeCells count="4">
    <mergeCell ref="B44:B45"/>
    <mergeCell ref="C44:C45"/>
    <mergeCell ref="D44:D45"/>
    <mergeCell ref="A44:A45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45"/>
  <sheetViews>
    <sheetView workbookViewId="0">
      <selection activeCell="A5" sqref="A5"/>
    </sheetView>
  </sheetViews>
  <sheetFormatPr defaultRowHeight="15" x14ac:dyDescent="0.25"/>
  <cols>
    <col min="1" max="1" width="20.7109375" customWidth="1"/>
    <col min="2" max="2" width="20.7109375" style="1" customWidth="1"/>
    <col min="3" max="4" width="20.7109375" style="2" customWidth="1"/>
  </cols>
  <sheetData>
    <row r="1" spans="1:7" ht="18.75" x14ac:dyDescent="0.3">
      <c r="A1" s="4" t="s">
        <v>32</v>
      </c>
      <c r="B1" s="5"/>
      <c r="C1" s="5"/>
      <c r="D1" s="5"/>
      <c r="E1" s="6"/>
      <c r="F1" s="6"/>
      <c r="G1" s="6"/>
    </row>
    <row r="3" spans="1:7" ht="18.75" customHeight="1" x14ac:dyDescent="0.25">
      <c r="A3" s="7" t="s">
        <v>29</v>
      </c>
      <c r="B3" s="3" t="s">
        <v>25</v>
      </c>
      <c r="C3" s="3" t="s">
        <v>26</v>
      </c>
      <c r="D3" s="3" t="s">
        <v>27</v>
      </c>
    </row>
    <row r="5" spans="1:7" x14ac:dyDescent="0.25">
      <c r="A5" s="10" t="s">
        <v>0</v>
      </c>
      <c r="B5" s="11">
        <v>22</v>
      </c>
      <c r="C5" s="2">
        <f>SUM(B5*4)</f>
        <v>88</v>
      </c>
      <c r="D5" s="2">
        <f>SUM(B5*52)</f>
        <v>1144</v>
      </c>
    </row>
    <row r="6" spans="1:7" x14ac:dyDescent="0.25">
      <c r="A6" s="10" t="s">
        <v>28</v>
      </c>
      <c r="B6" s="11">
        <v>25</v>
      </c>
      <c r="C6" s="2">
        <f>SUM(B6*4)</f>
        <v>100</v>
      </c>
      <c r="D6" s="2">
        <f>SUM(B6*52)</f>
        <v>1300</v>
      </c>
    </row>
    <row r="7" spans="1:7" x14ac:dyDescent="0.25">
      <c r="A7" s="10" t="s">
        <v>1</v>
      </c>
      <c r="B7" s="11">
        <v>3</v>
      </c>
      <c r="C7" s="2">
        <f t="shared" ref="C7:C43" si="0">SUM(B7*4)</f>
        <v>12</v>
      </c>
      <c r="D7" s="2">
        <f t="shared" ref="D7:D43" si="1">SUM(B7*52)</f>
        <v>156</v>
      </c>
    </row>
    <row r="8" spans="1:7" x14ac:dyDescent="0.25">
      <c r="A8" s="10" t="s">
        <v>2</v>
      </c>
      <c r="B8" s="11">
        <v>76</v>
      </c>
      <c r="C8" s="2">
        <f t="shared" si="0"/>
        <v>304</v>
      </c>
      <c r="D8" s="2">
        <f t="shared" si="1"/>
        <v>3952</v>
      </c>
    </row>
    <row r="9" spans="1:7" x14ac:dyDescent="0.25">
      <c r="A9" s="10" t="s">
        <v>3</v>
      </c>
      <c r="B9" s="11">
        <v>0</v>
      </c>
      <c r="C9" s="2">
        <f t="shared" si="0"/>
        <v>0</v>
      </c>
      <c r="D9" s="2">
        <f t="shared" si="1"/>
        <v>0</v>
      </c>
    </row>
    <row r="10" spans="1:7" x14ac:dyDescent="0.25">
      <c r="A10" s="10" t="s">
        <v>4</v>
      </c>
      <c r="B10" s="11">
        <v>5</v>
      </c>
      <c r="C10" s="2">
        <f t="shared" si="0"/>
        <v>20</v>
      </c>
      <c r="D10" s="2">
        <f t="shared" si="1"/>
        <v>260</v>
      </c>
    </row>
    <row r="11" spans="1:7" x14ac:dyDescent="0.25">
      <c r="A11" s="10" t="s">
        <v>5</v>
      </c>
      <c r="B11" s="11">
        <v>3</v>
      </c>
      <c r="C11" s="2">
        <f t="shared" si="0"/>
        <v>12</v>
      </c>
      <c r="D11" s="2">
        <f t="shared" si="1"/>
        <v>156</v>
      </c>
    </row>
    <row r="12" spans="1:7" x14ac:dyDescent="0.25">
      <c r="A12" s="10" t="s">
        <v>6</v>
      </c>
      <c r="B12" s="11">
        <v>14</v>
      </c>
      <c r="C12" s="2">
        <f t="shared" si="0"/>
        <v>56</v>
      </c>
      <c r="D12" s="2">
        <f t="shared" si="1"/>
        <v>728</v>
      </c>
    </row>
    <row r="13" spans="1:7" x14ac:dyDescent="0.25">
      <c r="A13" s="10" t="s">
        <v>7</v>
      </c>
      <c r="B13" s="11">
        <v>5</v>
      </c>
      <c r="C13" s="2">
        <f t="shared" si="0"/>
        <v>20</v>
      </c>
      <c r="D13" s="2">
        <f t="shared" si="1"/>
        <v>260</v>
      </c>
    </row>
    <row r="14" spans="1:7" x14ac:dyDescent="0.25">
      <c r="A14" s="10" t="s">
        <v>8</v>
      </c>
      <c r="B14" s="11">
        <v>1</v>
      </c>
      <c r="C14" s="2">
        <f t="shared" si="0"/>
        <v>4</v>
      </c>
      <c r="D14" s="2">
        <f t="shared" si="1"/>
        <v>52</v>
      </c>
    </row>
    <row r="15" spans="1:7" x14ac:dyDescent="0.25">
      <c r="A15" s="10" t="s">
        <v>9</v>
      </c>
      <c r="B15" s="11">
        <v>20</v>
      </c>
      <c r="C15" s="2">
        <f t="shared" si="0"/>
        <v>80</v>
      </c>
      <c r="D15" s="2">
        <f t="shared" si="1"/>
        <v>1040</v>
      </c>
    </row>
    <row r="16" spans="1:7" x14ac:dyDescent="0.25">
      <c r="A16" s="10" t="s">
        <v>10</v>
      </c>
      <c r="B16" s="11">
        <v>35</v>
      </c>
      <c r="C16" s="2">
        <f t="shared" si="0"/>
        <v>140</v>
      </c>
      <c r="D16" s="2">
        <f t="shared" si="1"/>
        <v>1820</v>
      </c>
    </row>
    <row r="17" spans="1:4" x14ac:dyDescent="0.25">
      <c r="A17" s="10" t="s">
        <v>11</v>
      </c>
      <c r="B17" s="11">
        <v>35</v>
      </c>
      <c r="C17" s="2">
        <f t="shared" si="0"/>
        <v>140</v>
      </c>
      <c r="D17" s="2">
        <f t="shared" si="1"/>
        <v>1820</v>
      </c>
    </row>
    <row r="18" spans="1:4" x14ac:dyDescent="0.25">
      <c r="A18" s="10" t="s">
        <v>12</v>
      </c>
      <c r="B18" s="11">
        <v>3</v>
      </c>
      <c r="C18" s="2">
        <f t="shared" si="0"/>
        <v>12</v>
      </c>
      <c r="D18" s="2">
        <f t="shared" si="1"/>
        <v>156</v>
      </c>
    </row>
    <row r="19" spans="1:4" x14ac:dyDescent="0.25">
      <c r="A19" s="10" t="s">
        <v>13</v>
      </c>
      <c r="B19" s="11">
        <v>5</v>
      </c>
      <c r="C19" s="2">
        <f t="shared" si="0"/>
        <v>20</v>
      </c>
      <c r="D19" s="2">
        <f t="shared" si="1"/>
        <v>260</v>
      </c>
    </row>
    <row r="20" spans="1:4" x14ac:dyDescent="0.25">
      <c r="A20" s="10" t="s">
        <v>14</v>
      </c>
      <c r="B20" s="11">
        <v>5</v>
      </c>
      <c r="C20" s="2">
        <f t="shared" si="0"/>
        <v>20</v>
      </c>
      <c r="D20" s="2">
        <f t="shared" si="1"/>
        <v>260</v>
      </c>
    </row>
    <row r="21" spans="1:4" x14ac:dyDescent="0.25">
      <c r="A21" s="10" t="s">
        <v>15</v>
      </c>
      <c r="B21" s="11">
        <v>38</v>
      </c>
      <c r="C21" s="2">
        <f t="shared" si="0"/>
        <v>152</v>
      </c>
      <c r="D21" s="2">
        <f t="shared" si="1"/>
        <v>1976</v>
      </c>
    </row>
    <row r="22" spans="1:4" x14ac:dyDescent="0.25">
      <c r="A22" s="10" t="s">
        <v>16</v>
      </c>
      <c r="B22" s="11">
        <v>12</v>
      </c>
      <c r="C22" s="2">
        <f t="shared" si="0"/>
        <v>48</v>
      </c>
      <c r="D22" s="2">
        <f t="shared" si="1"/>
        <v>624</v>
      </c>
    </row>
    <row r="23" spans="1:4" x14ac:dyDescent="0.25">
      <c r="A23" s="10" t="s">
        <v>17</v>
      </c>
      <c r="B23" s="11">
        <v>2</v>
      </c>
      <c r="C23" s="2">
        <f t="shared" si="0"/>
        <v>8</v>
      </c>
      <c r="D23" s="2">
        <f t="shared" si="1"/>
        <v>104</v>
      </c>
    </row>
    <row r="24" spans="1:4" x14ac:dyDescent="0.25">
      <c r="A24" s="10" t="s">
        <v>18</v>
      </c>
      <c r="B24" s="11">
        <v>7</v>
      </c>
      <c r="C24" s="2">
        <f t="shared" si="0"/>
        <v>28</v>
      </c>
      <c r="D24" s="2">
        <f t="shared" si="1"/>
        <v>364</v>
      </c>
    </row>
    <row r="25" spans="1:4" x14ac:dyDescent="0.25">
      <c r="A25" s="10" t="s">
        <v>19</v>
      </c>
      <c r="B25" s="11">
        <v>40</v>
      </c>
      <c r="C25" s="2">
        <f t="shared" si="0"/>
        <v>160</v>
      </c>
      <c r="D25" s="2">
        <f t="shared" si="1"/>
        <v>2080</v>
      </c>
    </row>
    <row r="26" spans="1:4" x14ac:dyDescent="0.25">
      <c r="A26" s="10" t="s">
        <v>20</v>
      </c>
      <c r="B26" s="11">
        <v>5</v>
      </c>
      <c r="C26" s="2">
        <f t="shared" si="0"/>
        <v>20</v>
      </c>
      <c r="D26" s="2">
        <f t="shared" si="1"/>
        <v>260</v>
      </c>
    </row>
    <row r="27" spans="1:4" x14ac:dyDescent="0.25">
      <c r="A27" s="10" t="s">
        <v>21</v>
      </c>
      <c r="B27" s="11">
        <v>72</v>
      </c>
      <c r="C27" s="2">
        <f t="shared" si="0"/>
        <v>288</v>
      </c>
      <c r="D27" s="2">
        <f t="shared" si="1"/>
        <v>3744</v>
      </c>
    </row>
    <row r="28" spans="1:4" x14ac:dyDescent="0.25">
      <c r="A28" s="10" t="s">
        <v>22</v>
      </c>
      <c r="B28" s="11">
        <v>5</v>
      </c>
      <c r="C28" s="2">
        <f t="shared" si="0"/>
        <v>20</v>
      </c>
      <c r="D28" s="2">
        <f t="shared" si="1"/>
        <v>260</v>
      </c>
    </row>
    <row r="29" spans="1:4" x14ac:dyDescent="0.25">
      <c r="A29" s="10" t="s">
        <v>23</v>
      </c>
      <c r="B29" s="11">
        <v>28</v>
      </c>
      <c r="C29" s="2">
        <f t="shared" si="0"/>
        <v>112</v>
      </c>
      <c r="D29" s="2">
        <f t="shared" si="1"/>
        <v>1456</v>
      </c>
    </row>
    <row r="30" spans="1:4" x14ac:dyDescent="0.25">
      <c r="A30" s="10" t="s">
        <v>24</v>
      </c>
      <c r="B30" s="11">
        <v>5</v>
      </c>
      <c r="C30" s="2">
        <f t="shared" si="0"/>
        <v>20</v>
      </c>
      <c r="D30" s="2">
        <f t="shared" si="1"/>
        <v>260</v>
      </c>
    </row>
    <row r="31" spans="1:4" x14ac:dyDescent="0.25">
      <c r="A31" s="10"/>
      <c r="B31" s="11">
        <v>0</v>
      </c>
      <c r="C31" s="2">
        <f t="shared" si="0"/>
        <v>0</v>
      </c>
      <c r="D31" s="2">
        <f t="shared" si="1"/>
        <v>0</v>
      </c>
    </row>
    <row r="32" spans="1:4" x14ac:dyDescent="0.25">
      <c r="A32" s="10"/>
      <c r="B32" s="11">
        <v>0</v>
      </c>
      <c r="C32" s="2">
        <f t="shared" si="0"/>
        <v>0</v>
      </c>
      <c r="D32" s="2">
        <f t="shared" si="1"/>
        <v>0</v>
      </c>
    </row>
    <row r="33" spans="1:4" x14ac:dyDescent="0.25">
      <c r="A33" s="10"/>
      <c r="B33" s="11">
        <v>0</v>
      </c>
      <c r="C33" s="2">
        <f t="shared" si="0"/>
        <v>0</v>
      </c>
      <c r="D33" s="2">
        <f t="shared" si="1"/>
        <v>0</v>
      </c>
    </row>
    <row r="34" spans="1:4" x14ac:dyDescent="0.25">
      <c r="A34" s="10"/>
      <c r="B34" s="11">
        <v>0</v>
      </c>
      <c r="C34" s="2">
        <f t="shared" si="0"/>
        <v>0</v>
      </c>
      <c r="D34" s="2">
        <f t="shared" si="1"/>
        <v>0</v>
      </c>
    </row>
    <row r="35" spans="1:4" x14ac:dyDescent="0.25">
      <c r="A35" s="10"/>
      <c r="B35" s="11">
        <v>0</v>
      </c>
      <c r="C35" s="2">
        <f t="shared" si="0"/>
        <v>0</v>
      </c>
      <c r="D35" s="2">
        <f t="shared" si="1"/>
        <v>0</v>
      </c>
    </row>
    <row r="36" spans="1:4" x14ac:dyDescent="0.25">
      <c r="A36" s="10"/>
      <c r="B36" s="11">
        <v>0</v>
      </c>
      <c r="C36" s="2">
        <f t="shared" si="0"/>
        <v>0</v>
      </c>
      <c r="D36" s="2">
        <f t="shared" si="1"/>
        <v>0</v>
      </c>
    </row>
    <row r="37" spans="1:4" x14ac:dyDescent="0.25">
      <c r="A37" s="10"/>
      <c r="B37" s="11">
        <v>0</v>
      </c>
      <c r="C37" s="2">
        <f t="shared" si="0"/>
        <v>0</v>
      </c>
      <c r="D37" s="2">
        <f t="shared" si="1"/>
        <v>0</v>
      </c>
    </row>
    <row r="38" spans="1:4" x14ac:dyDescent="0.25">
      <c r="A38" s="10"/>
      <c r="B38" s="11">
        <v>0</v>
      </c>
      <c r="C38" s="2">
        <f t="shared" si="0"/>
        <v>0</v>
      </c>
      <c r="D38" s="2">
        <f t="shared" si="1"/>
        <v>0</v>
      </c>
    </row>
    <row r="39" spans="1:4" x14ac:dyDescent="0.25">
      <c r="A39" s="10"/>
      <c r="B39" s="11">
        <v>0</v>
      </c>
      <c r="C39" s="2">
        <f t="shared" si="0"/>
        <v>0</v>
      </c>
      <c r="D39" s="2">
        <f t="shared" si="1"/>
        <v>0</v>
      </c>
    </row>
    <row r="40" spans="1:4" x14ac:dyDescent="0.25">
      <c r="A40" s="10"/>
      <c r="B40" s="11">
        <v>0</v>
      </c>
      <c r="C40" s="2">
        <f t="shared" si="0"/>
        <v>0</v>
      </c>
      <c r="D40" s="2">
        <f t="shared" si="1"/>
        <v>0</v>
      </c>
    </row>
    <row r="41" spans="1:4" x14ac:dyDescent="0.25">
      <c r="A41" s="10"/>
      <c r="B41" s="11">
        <v>0</v>
      </c>
      <c r="C41" s="2">
        <f t="shared" si="0"/>
        <v>0</v>
      </c>
      <c r="D41" s="2">
        <f t="shared" si="1"/>
        <v>0</v>
      </c>
    </row>
    <row r="42" spans="1:4" x14ac:dyDescent="0.25">
      <c r="A42" s="10"/>
      <c r="B42" s="11">
        <v>0</v>
      </c>
      <c r="C42" s="2">
        <f t="shared" si="0"/>
        <v>0</v>
      </c>
      <c r="D42" s="2">
        <f t="shared" si="1"/>
        <v>0</v>
      </c>
    </row>
    <row r="43" spans="1:4" x14ac:dyDescent="0.25">
      <c r="A43" s="10"/>
      <c r="B43" s="11">
        <v>0</v>
      </c>
      <c r="C43" s="2">
        <f t="shared" si="0"/>
        <v>0</v>
      </c>
      <c r="D43" s="2">
        <f t="shared" si="1"/>
        <v>0</v>
      </c>
    </row>
    <row r="44" spans="1:4" ht="15" customHeight="1" x14ac:dyDescent="0.25">
      <c r="A44" s="9" t="s">
        <v>30</v>
      </c>
      <c r="B44" s="8">
        <f>SUM(B5:B43)</f>
        <v>471</v>
      </c>
      <c r="C44" s="8">
        <f t="shared" ref="C44:D44" si="2">SUM(C5:C43)</f>
        <v>1884</v>
      </c>
      <c r="D44" s="8">
        <f t="shared" si="2"/>
        <v>24492</v>
      </c>
    </row>
    <row r="45" spans="1:4" ht="15" customHeight="1" x14ac:dyDescent="0.25">
      <c r="A45" s="9"/>
      <c r="B45" s="8"/>
      <c r="C45" s="8"/>
      <c r="D45" s="8"/>
    </row>
  </sheetData>
  <sheetProtection sheet="1" objects="1" scenarios="1" selectLockedCells="1"/>
  <mergeCells count="4">
    <mergeCell ref="A44:A45"/>
    <mergeCell ref="B44:B45"/>
    <mergeCell ref="C44:C45"/>
    <mergeCell ref="D44:D4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Poole</dc:creator>
  <cp:lastModifiedBy>Tom Poole</cp:lastModifiedBy>
  <cp:lastPrinted>2023-12-05T15:30:20Z</cp:lastPrinted>
  <dcterms:created xsi:type="dcterms:W3CDTF">2023-12-05T14:07:16Z</dcterms:created>
  <dcterms:modified xsi:type="dcterms:W3CDTF">2023-12-06T16:06:37Z</dcterms:modified>
</cp:coreProperties>
</file>