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ERSONAL\MLP\"/>
    </mc:Choice>
  </mc:AlternateContent>
  <bookViews>
    <workbookView xWindow="0" yWindow="0" windowWidth="17520" windowHeight="12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27" i="1"/>
  <c r="M13" i="1"/>
  <c r="M6" i="1"/>
  <c r="M4" i="1"/>
  <c r="M29" i="1"/>
  <c r="J29" i="1"/>
  <c r="K29" i="1"/>
  <c r="G29" i="1"/>
  <c r="J23" i="1"/>
  <c r="J13" i="1"/>
  <c r="G13" i="1"/>
  <c r="G23" i="1"/>
  <c r="M31" i="1" l="1"/>
  <c r="N31" i="1" s="1"/>
</calcChain>
</file>

<file path=xl/sharedStrings.xml><?xml version="1.0" encoding="utf-8"?>
<sst xmlns="http://schemas.openxmlformats.org/spreadsheetml/2006/main" count="49" uniqueCount="5">
  <si>
    <t>ep 30, 2022</t>
  </si>
  <si>
    <t>eCheck 3813</t>
  </si>
  <si>
    <t>Courtney Graves</t>
  </si>
  <si>
    <t>You</t>
  </si>
  <si>
    <t>eCheck 1884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</si>
</sst>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M35" sqref="M35"/>
    </sheetView>
  </sheetViews>
  <sheetFormatPr defaultRowHeight="15" x14ac:dyDescent="0.25"/>
  <cols>
    <col min="2" max="2" width="6.5703125" customWidth="1"/>
    <col min="3" max="3" width="19" style="1" customWidth="1"/>
    <col min="4" max="4" width="13.7109375" customWidth="1"/>
    <col min="6" max="6" width="13.5703125" style="3" customWidth="1"/>
    <col min="7" max="7" width="10.7109375" style="3" bestFit="1" customWidth="1"/>
    <col min="8" max="8" width="9.28515625" style="3" bestFit="1" customWidth="1"/>
    <col min="9" max="9" width="10.7109375" style="3" bestFit="1" customWidth="1"/>
    <col min="10" max="11" width="10.5703125" style="3" bestFit="1" customWidth="1"/>
    <col min="13" max="14" width="10.5703125" bestFit="1" customWidth="1"/>
  </cols>
  <sheetData>
    <row r="1" spans="1:13" x14ac:dyDescent="0.25">
      <c r="A1">
        <v>-80.83</v>
      </c>
    </row>
    <row r="2" spans="1:13" x14ac:dyDescent="0.25">
      <c r="M2">
        <v>62.49</v>
      </c>
    </row>
    <row r="3" spans="1:13" x14ac:dyDescent="0.25">
      <c r="C3" s="1" t="s">
        <v>0</v>
      </c>
      <c r="D3" t="s">
        <v>1</v>
      </c>
      <c r="E3" t="s">
        <v>2</v>
      </c>
      <c r="F3" s="3">
        <v>71.33</v>
      </c>
      <c r="M3">
        <v>50</v>
      </c>
    </row>
    <row r="4" spans="1:13" x14ac:dyDescent="0.25">
      <c r="C4" s="2">
        <v>44826</v>
      </c>
      <c r="D4" t="s">
        <v>1</v>
      </c>
      <c r="E4" t="s">
        <v>3</v>
      </c>
      <c r="F4" s="3">
        <v>200</v>
      </c>
      <c r="M4">
        <f>SUM(M2:M3)</f>
        <v>112.49000000000001</v>
      </c>
    </row>
    <row r="5" spans="1:13" x14ac:dyDescent="0.25">
      <c r="C5" s="2">
        <v>44825</v>
      </c>
      <c r="D5" t="s">
        <v>1</v>
      </c>
      <c r="E5" t="s">
        <v>3</v>
      </c>
      <c r="F5" s="3">
        <v>600</v>
      </c>
      <c r="M5">
        <v>5</v>
      </c>
    </row>
    <row r="6" spans="1:13" x14ac:dyDescent="0.25">
      <c r="C6" s="2">
        <v>44825</v>
      </c>
      <c r="D6" t="s">
        <v>1</v>
      </c>
      <c r="E6" t="s">
        <v>3</v>
      </c>
      <c r="F6" s="3">
        <v>25</v>
      </c>
      <c r="M6">
        <f>SUM(M4*M5)</f>
        <v>562.45000000000005</v>
      </c>
    </row>
    <row r="7" spans="1:13" x14ac:dyDescent="0.25">
      <c r="C7" s="2">
        <v>44822</v>
      </c>
      <c r="D7" t="s">
        <v>1</v>
      </c>
      <c r="E7" t="s">
        <v>3</v>
      </c>
      <c r="F7" s="3">
        <v>25</v>
      </c>
    </row>
    <row r="8" spans="1:13" x14ac:dyDescent="0.25">
      <c r="C8" s="2">
        <v>44820</v>
      </c>
      <c r="D8" t="s">
        <v>1</v>
      </c>
      <c r="E8" t="s">
        <v>3</v>
      </c>
      <c r="F8" s="3">
        <v>25</v>
      </c>
    </row>
    <row r="9" spans="1:13" x14ac:dyDescent="0.25">
      <c r="C9" s="2">
        <v>44817</v>
      </c>
      <c r="D9" t="s">
        <v>1</v>
      </c>
      <c r="E9" t="s">
        <v>3</v>
      </c>
      <c r="F9" s="3">
        <v>25</v>
      </c>
    </row>
    <row r="10" spans="1:13" x14ac:dyDescent="0.25">
      <c r="C10" s="2">
        <v>44816</v>
      </c>
      <c r="D10" t="s">
        <v>1</v>
      </c>
      <c r="E10" t="s">
        <v>3</v>
      </c>
      <c r="F10" s="3">
        <v>25</v>
      </c>
    </row>
    <row r="11" spans="1:13" x14ac:dyDescent="0.25">
      <c r="C11" s="2">
        <v>44813</v>
      </c>
      <c r="D11" t="s">
        <v>1</v>
      </c>
      <c r="E11" t="s">
        <v>3</v>
      </c>
      <c r="F11" s="3">
        <v>25</v>
      </c>
    </row>
    <row r="12" spans="1:13" x14ac:dyDescent="0.25">
      <c r="C12" s="2">
        <v>44813</v>
      </c>
      <c r="D12" t="s">
        <v>1</v>
      </c>
      <c r="E12" t="s">
        <v>3</v>
      </c>
      <c r="F12" s="3">
        <v>50</v>
      </c>
    </row>
    <row r="13" spans="1:13" x14ac:dyDescent="0.25">
      <c r="C13" s="2">
        <v>44812</v>
      </c>
      <c r="D13" t="s">
        <v>1</v>
      </c>
      <c r="E13" t="s">
        <v>3</v>
      </c>
      <c r="F13" s="3">
        <v>525</v>
      </c>
      <c r="G13" s="3">
        <f>SUM(F3:F13)</f>
        <v>1596.33</v>
      </c>
      <c r="J13" s="3">
        <f>SUM(G13-K13)</f>
        <v>-62.670000000000073</v>
      </c>
      <c r="K13" s="3">
        <v>1659</v>
      </c>
      <c r="L13">
        <v>112.49</v>
      </c>
      <c r="M13" s="3">
        <f>SUM(K13:L13)</f>
        <v>1771.49</v>
      </c>
    </row>
    <row r="14" spans="1:13" x14ac:dyDescent="0.25">
      <c r="C14" s="2">
        <v>44861</v>
      </c>
      <c r="D14" t="s">
        <v>1</v>
      </c>
      <c r="E14" t="s">
        <v>2</v>
      </c>
      <c r="F14" s="3">
        <v>125</v>
      </c>
    </row>
    <row r="15" spans="1:13" x14ac:dyDescent="0.25">
      <c r="C15" s="2">
        <v>44854</v>
      </c>
      <c r="D15" t="s">
        <v>1</v>
      </c>
      <c r="E15" t="s">
        <v>2</v>
      </c>
      <c r="F15" s="3">
        <v>200</v>
      </c>
    </row>
    <row r="16" spans="1:13" x14ac:dyDescent="0.25">
      <c r="C16" s="2">
        <v>44851</v>
      </c>
      <c r="D16" t="s">
        <v>1</v>
      </c>
      <c r="E16" t="s">
        <v>2</v>
      </c>
      <c r="F16" s="3">
        <v>50</v>
      </c>
    </row>
    <row r="17" spans="3:14" x14ac:dyDescent="0.25">
      <c r="C17" s="2">
        <v>44848</v>
      </c>
      <c r="D17" t="s">
        <v>1</v>
      </c>
      <c r="E17" t="s">
        <v>2</v>
      </c>
      <c r="F17" s="3">
        <v>25</v>
      </c>
    </row>
    <row r="18" spans="3:14" x14ac:dyDescent="0.25">
      <c r="C18" s="2">
        <v>44848</v>
      </c>
      <c r="D18" t="s">
        <v>1</v>
      </c>
      <c r="E18" t="s">
        <v>2</v>
      </c>
      <c r="F18" s="3">
        <v>50</v>
      </c>
    </row>
    <row r="19" spans="3:14" x14ac:dyDescent="0.25">
      <c r="C19" s="2">
        <v>44841</v>
      </c>
      <c r="D19" t="s">
        <v>1</v>
      </c>
      <c r="E19" t="s">
        <v>2</v>
      </c>
      <c r="F19" s="3">
        <v>50</v>
      </c>
    </row>
    <row r="20" spans="3:14" x14ac:dyDescent="0.25">
      <c r="C20" s="2">
        <v>44840</v>
      </c>
      <c r="D20" t="s">
        <v>1</v>
      </c>
      <c r="E20" t="s">
        <v>2</v>
      </c>
      <c r="F20" s="3">
        <v>25</v>
      </c>
    </row>
    <row r="21" spans="3:14" x14ac:dyDescent="0.25">
      <c r="C21" s="2">
        <v>44838</v>
      </c>
      <c r="D21" t="s">
        <v>1</v>
      </c>
      <c r="E21" t="s">
        <v>2</v>
      </c>
      <c r="F21" s="3">
        <v>525</v>
      </c>
    </row>
    <row r="22" spans="3:14" x14ac:dyDescent="0.25">
      <c r="C22" s="2">
        <v>44837</v>
      </c>
      <c r="D22" t="s">
        <v>1</v>
      </c>
      <c r="E22" t="s">
        <v>2</v>
      </c>
      <c r="F22" s="3">
        <v>50</v>
      </c>
    </row>
    <row r="23" spans="3:14" x14ac:dyDescent="0.25">
      <c r="C23" s="2">
        <v>44835</v>
      </c>
      <c r="D23" t="s">
        <v>1</v>
      </c>
      <c r="E23" t="s">
        <v>2</v>
      </c>
      <c r="F23" s="3">
        <v>709</v>
      </c>
      <c r="G23" s="3">
        <f>SUM(F14:F23)</f>
        <v>1809</v>
      </c>
      <c r="J23" s="3">
        <f>SUM(G23-K23)</f>
        <v>150</v>
      </c>
      <c r="K23" s="3">
        <v>1659</v>
      </c>
      <c r="M23">
        <v>1771.49</v>
      </c>
    </row>
    <row r="24" spans="3:14" x14ac:dyDescent="0.25">
      <c r="C24" s="2">
        <v>44931</v>
      </c>
      <c r="D24" t="s">
        <v>4</v>
      </c>
      <c r="E24" t="s">
        <v>3</v>
      </c>
      <c r="F24" s="3">
        <v>1321.29</v>
      </c>
      <c r="G24" s="3">
        <v>1321.29</v>
      </c>
      <c r="K24" s="3">
        <v>1659</v>
      </c>
      <c r="M24">
        <v>1771.49</v>
      </c>
    </row>
    <row r="25" spans="3:14" x14ac:dyDescent="0.25">
      <c r="C25" s="2">
        <v>44899</v>
      </c>
      <c r="D25" t="s">
        <v>4</v>
      </c>
      <c r="E25" t="s">
        <v>3</v>
      </c>
      <c r="F25" s="3">
        <v>1905.52</v>
      </c>
      <c r="G25" s="3">
        <v>1905.52</v>
      </c>
      <c r="K25" s="3">
        <v>1659</v>
      </c>
      <c r="M25">
        <v>1771.49</v>
      </c>
    </row>
    <row r="26" spans="3:14" x14ac:dyDescent="0.25">
      <c r="C26" s="2">
        <v>44866</v>
      </c>
      <c r="D26" t="s">
        <v>4</v>
      </c>
      <c r="E26" t="s">
        <v>3</v>
      </c>
      <c r="F26" s="3">
        <v>1874.31</v>
      </c>
      <c r="G26" s="3">
        <v>1874.31</v>
      </c>
      <c r="K26" s="3">
        <v>1659</v>
      </c>
      <c r="M26">
        <v>1771.49</v>
      </c>
    </row>
    <row r="27" spans="3:14" x14ac:dyDescent="0.25">
      <c r="M27" s="3">
        <f>SUM(M13:M26)</f>
        <v>8857.4500000000007</v>
      </c>
    </row>
    <row r="29" spans="3:14" x14ac:dyDescent="0.25">
      <c r="G29" s="3">
        <f>SUM(G13:G28)</f>
        <v>8506.4499999999989</v>
      </c>
      <c r="J29" s="3">
        <f>SUM(J13:J26)</f>
        <v>87.329999999999927</v>
      </c>
      <c r="K29" s="3">
        <f>SUM(K13:K28)</f>
        <v>8295</v>
      </c>
      <c r="M29" s="3">
        <f>SUM(G29-J29-K29)</f>
        <v>124.11999999999898</v>
      </c>
    </row>
    <row r="30" spans="3:14" x14ac:dyDescent="0.25">
      <c r="M30">
        <v>80.83</v>
      </c>
    </row>
    <row r="31" spans="3:14" x14ac:dyDescent="0.25">
      <c r="L31">
        <v>1659</v>
      </c>
      <c r="M31" s="3">
        <f>SUM(M29:M30)</f>
        <v>204.94999999999897</v>
      </c>
      <c r="N31" s="3">
        <f>SUM(L31-M31)</f>
        <v>1454.0500000000011</v>
      </c>
    </row>
    <row r="34" spans="13:13" x14ac:dyDescent="0.25">
      <c r="M34" s="3">
        <f>SUM(M27-G29)</f>
        <v>351.00000000000182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dcterms:created xsi:type="dcterms:W3CDTF">2023-01-27T00:02:14Z</dcterms:created>
  <dcterms:modified xsi:type="dcterms:W3CDTF">2023-01-27T00:30:26Z</dcterms:modified>
</cp:coreProperties>
</file>