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CC\CONVENTION REPORTS\"/>
    </mc:Choice>
  </mc:AlternateContent>
  <bookViews>
    <workbookView xWindow="480" yWindow="75" windowWidth="18195" windowHeight="11820" firstSheet="4" activeTab="7"/>
  </bookViews>
  <sheets>
    <sheet name="2016" sheetId="1" r:id="rId1"/>
    <sheet name="2017" sheetId="3" r:id="rId2"/>
    <sheet name="2018" sheetId="2" r:id="rId3"/>
    <sheet name="FB 2018" sheetId="7" r:id="rId4"/>
    <sheet name="CONVENTION 2019" sheetId="4" r:id="rId5"/>
    <sheet name="COMP TEAM 2019" sheetId="5" r:id="rId6"/>
    <sheet name="2022" sheetId="6" r:id="rId7"/>
    <sheet name="2023" sheetId="8" r:id="rId8"/>
    <sheet name="2024" sheetId="9" r:id="rId9"/>
  </sheets>
  <calcPr calcId="162913"/>
</workbook>
</file>

<file path=xl/calcChain.xml><?xml version="1.0" encoding="utf-8"?>
<calcChain xmlns="http://schemas.openxmlformats.org/spreadsheetml/2006/main">
  <c r="F45" i="9" l="1"/>
  <c r="E44" i="9"/>
  <c r="D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46" i="9" l="1"/>
  <c r="E44" i="8"/>
  <c r="G7" i="8"/>
  <c r="G8" i="8"/>
  <c r="G9" i="8"/>
  <c r="G10" i="8"/>
  <c r="G11" i="8"/>
  <c r="G12" i="8"/>
  <c r="G13" i="8"/>
  <c r="G14" i="8"/>
  <c r="G15" i="8"/>
  <c r="F45" i="8"/>
  <c r="D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46" i="8" l="1"/>
  <c r="E33" i="7"/>
  <c r="E32" i="7"/>
  <c r="E31" i="7"/>
  <c r="E29" i="7"/>
  <c r="E28" i="7"/>
  <c r="E27" i="7"/>
  <c r="E26" i="7"/>
  <c r="E35" i="7" s="1"/>
  <c r="E20" i="7"/>
  <c r="G48" i="6" l="1"/>
  <c r="F47" i="6"/>
  <c r="E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D51" i="5"/>
  <c r="D27" i="4"/>
  <c r="H49" i="6" l="1"/>
  <c r="C22" i="3"/>
  <c r="E26" i="2" l="1"/>
  <c r="E33" i="1" l="1"/>
  <c r="F33" i="1" l="1"/>
  <c r="D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4" i="1"/>
  <c r="G12" i="1"/>
  <c r="G11" i="1"/>
  <c r="G10" i="1"/>
  <c r="G9" i="1"/>
  <c r="G8" i="1"/>
  <c r="G6" i="1"/>
  <c r="G33" i="1" l="1"/>
</calcChain>
</file>

<file path=xl/sharedStrings.xml><?xml version="1.0" encoding="utf-8"?>
<sst xmlns="http://schemas.openxmlformats.org/spreadsheetml/2006/main" count="335" uniqueCount="154">
  <si>
    <t>Hill Country Cloggers</t>
  </si>
  <si>
    <t>Check #</t>
  </si>
  <si>
    <t>Reimbursement</t>
  </si>
  <si>
    <t>Name</t>
  </si>
  <si>
    <t>Total</t>
  </si>
  <si>
    <t>Tina Koonz</t>
  </si>
  <si>
    <t>Nickle City</t>
  </si>
  <si>
    <t>Convention</t>
  </si>
  <si>
    <t>Attended</t>
  </si>
  <si>
    <t>Registration</t>
  </si>
  <si>
    <t>Fee</t>
  </si>
  <si>
    <t>HCC Approved</t>
  </si>
  <si>
    <t>Joanne Boel</t>
  </si>
  <si>
    <t>Approved</t>
  </si>
  <si>
    <t>Syllabus</t>
  </si>
  <si>
    <t>Stipend</t>
  </si>
  <si>
    <t>Linda Rice</t>
  </si>
  <si>
    <t>Bev Quinn</t>
  </si>
  <si>
    <t>NECC</t>
  </si>
  <si>
    <t>Jackie Lawlor</t>
  </si>
  <si>
    <t>Margerette Pine</t>
  </si>
  <si>
    <t>Jerrilee Beaudoin</t>
  </si>
  <si>
    <t>Hanna &amp; Kayla</t>
  </si>
  <si>
    <t>-</t>
  </si>
  <si>
    <t>George Beaudoin</t>
  </si>
  <si>
    <t>Fran Beaudoin</t>
  </si>
  <si>
    <t>CD Rembursment</t>
  </si>
  <si>
    <t>2018 Convention Payments</t>
  </si>
  <si>
    <t>Payment</t>
  </si>
  <si>
    <t>Jerilee Beaudoin</t>
  </si>
  <si>
    <t>NECC Convention</t>
  </si>
  <si>
    <t>Taylor Johnston</t>
  </si>
  <si>
    <t>Casey walsh</t>
  </si>
  <si>
    <t>Mary Ellen Gwordz</t>
  </si>
  <si>
    <t>Shannon Morton</t>
  </si>
  <si>
    <t>Samantha Leahon</t>
  </si>
  <si>
    <t>Liz Church</t>
  </si>
  <si>
    <t>Shakoah Manley</t>
  </si>
  <si>
    <t>Brandy Morine</t>
  </si>
  <si>
    <t>Margaret Pine</t>
  </si>
  <si>
    <t>Carol Saunders</t>
  </si>
  <si>
    <t>Linda Schroeder</t>
  </si>
  <si>
    <t>Jessica Kaulfuss</t>
  </si>
  <si>
    <t>Nickel City Convention</t>
  </si>
  <si>
    <t>Audrey Koester</t>
  </si>
  <si>
    <t>Alice Grimsley</t>
  </si>
  <si>
    <t>Ralph Spalding</t>
  </si>
  <si>
    <t>TOTAL</t>
  </si>
  <si>
    <t>2017 Convention Payments</t>
  </si>
  <si>
    <t>Chk</t>
  </si>
  <si>
    <t>Taylor Johnston - NECC</t>
  </si>
  <si>
    <t>Bev Quinn - NECC</t>
  </si>
  <si>
    <t>Jean Basile - NECC</t>
  </si>
  <si>
    <t>Alice Grimsley - NECC</t>
  </si>
  <si>
    <t>Kathryn Henson - Nickel City</t>
  </si>
  <si>
    <t>Tina Koonz - Nickel City</t>
  </si>
  <si>
    <t>Joanne Boel - Nickel City</t>
  </si>
  <si>
    <t>George Beaudoin - Nickel City</t>
  </si>
  <si>
    <t>Rene Boel - NECC</t>
  </si>
  <si>
    <t>Linda Rice - Nickel City</t>
  </si>
  <si>
    <t>Jerilee Beaudoin - NECC</t>
  </si>
  <si>
    <t>Margaret Pine - NECC</t>
  </si>
  <si>
    <t>Jessica Kaulfuss - NECC</t>
  </si>
  <si>
    <t>Samantha Leahon - NECC</t>
  </si>
  <si>
    <t>Brandy Morine - NECC</t>
  </si>
  <si>
    <t>Casey Walsh - NECC</t>
  </si>
  <si>
    <t>Clogging Convention's 2019</t>
  </si>
  <si>
    <t>Date</t>
  </si>
  <si>
    <t>Description</t>
  </si>
  <si>
    <t>Amount</t>
  </si>
  <si>
    <t>Jessica Kaulfuss - NECC (Andrew)  -  $8.00 Syllabus</t>
  </si>
  <si>
    <t>Shakoah Manley - NECC (Shakoah, Caleeyah, LeeAnna)</t>
  </si>
  <si>
    <t>Casey Walsh - NECC (Emily, Alexis &amp; Rob)</t>
  </si>
  <si>
    <t>2672</t>
  </si>
  <si>
    <t>Jerillee Beaudoin - NECC</t>
  </si>
  <si>
    <t>Cassandra Spellman - NECC (Mary)</t>
  </si>
  <si>
    <t>Linda Schroeder - NECC</t>
  </si>
  <si>
    <t>Shannon Morton - NECC</t>
  </si>
  <si>
    <t>Tina Koonz (Joanne Boel) - Nickel City 2-$10.00 Syllabus</t>
  </si>
  <si>
    <t>Audrey Koester - Nickel City</t>
  </si>
  <si>
    <t>Elizabeth Morine - (Olivia Danforth) - NECC</t>
  </si>
  <si>
    <t>Jackie Lawlor - Nickel City</t>
  </si>
  <si>
    <t>Tina Koonz (Joanne Boel) - Nickel City (Adj for Syl.) 8 vs 10</t>
  </si>
  <si>
    <t>George Beaudoin - Nickel City (Fran)  -  $10 Sllyabus</t>
  </si>
  <si>
    <t>Paul Gwozdz - Theresa, Angelina Crawforg - NECC</t>
  </si>
  <si>
    <t>Ralph Spaulding - Nickel City</t>
  </si>
  <si>
    <t>Margarette Pine - NECC</t>
  </si>
  <si>
    <t>HILL COUNTRY CRU COMP TEAM 2019</t>
  </si>
  <si>
    <t>NECC Registration</t>
  </si>
  <si>
    <t>Jerilee Beaudoin - Hannah</t>
  </si>
  <si>
    <t>Brandy Morine - Brandy &amp; Olivia</t>
  </si>
  <si>
    <t>Shakoah Manley - Shakoah, Leeanne &amp; Caleeyah</t>
  </si>
  <si>
    <t>Shannon Morton - Shannon &amp; Taylor</t>
  </si>
  <si>
    <t>Mary Ellen Gwodz - Theresa</t>
  </si>
  <si>
    <t>Samantha Leahon - Samantha</t>
  </si>
  <si>
    <t>Cassandra Spellman - Cassandra &amp; Mary</t>
  </si>
  <si>
    <t>Jessica Kaulfuss - Jess &amp; Andrew</t>
  </si>
  <si>
    <t>Casey Walsh - Emily, Alexis &amp; Rob</t>
  </si>
  <si>
    <t>Clogging Convention's 2022</t>
  </si>
  <si>
    <t>Dancer</t>
  </si>
  <si>
    <t>Non Dancer</t>
  </si>
  <si>
    <t>Conv.</t>
  </si>
  <si>
    <t xml:space="preserve">Paul Gwozdz </t>
  </si>
  <si>
    <t xml:space="preserve">Olivia Danforth </t>
  </si>
  <si>
    <t xml:space="preserve">George Beaudoin </t>
  </si>
  <si>
    <t xml:space="preserve">Joanne Boel </t>
  </si>
  <si>
    <t xml:space="preserve">Linda Schroeder </t>
  </si>
  <si>
    <t xml:space="preserve">Jessica Kaulfuss </t>
  </si>
  <si>
    <t xml:space="preserve">Helena Cowan </t>
  </si>
  <si>
    <t xml:space="preserve">Bev Quinn </t>
  </si>
  <si>
    <t>Samantha Regan</t>
  </si>
  <si>
    <t>Payed To</t>
  </si>
  <si>
    <t>NECC Clogging Convention - Trustco Account</t>
  </si>
  <si>
    <t>Name of Dancer(s) ($50.00)</t>
  </si>
  <si>
    <t>Name of Non Dancer ($20.00)</t>
  </si>
  <si>
    <t>Name of Person to be Reimbursed</t>
  </si>
  <si>
    <t>Syllabus ($8.00)</t>
  </si>
  <si>
    <t>Amount of Check</t>
  </si>
  <si>
    <t>Doc</t>
  </si>
  <si>
    <t>Hannah Beaudoin</t>
  </si>
  <si>
    <t>Kayla Beaudoin</t>
  </si>
  <si>
    <t>Yes</t>
  </si>
  <si>
    <t>Alexis Dickson  &amp; Emily Wilson</t>
  </si>
  <si>
    <t>Casey Walsh</t>
  </si>
  <si>
    <t>Theresa Crawford</t>
  </si>
  <si>
    <t>Andrew &amp; Jessica Kaulfuss</t>
  </si>
  <si>
    <t>Kaitlyn Simmons</t>
  </si>
  <si>
    <t>Caleeyah &amp; Leeanna Latham and Shakoah Manley</t>
  </si>
  <si>
    <t>NECC Clogging Convention - Hill Country Cru Account</t>
  </si>
  <si>
    <t xml:space="preserve">Name of Dancer(s) </t>
  </si>
  <si>
    <t>Hotel Reimbursement</t>
  </si>
  <si>
    <t>Costume Reimbursement</t>
  </si>
  <si>
    <t xml:space="preserve"> </t>
  </si>
  <si>
    <t>Taylor Johnston,Brandy Morine,Samantha Leahon</t>
  </si>
  <si>
    <t>Jessica &amp; Andrew Kaulfuss</t>
  </si>
  <si>
    <t>Edward Simmons</t>
  </si>
  <si>
    <t>Sarah Matteson</t>
  </si>
  <si>
    <t>Alexis Dickson &amp; Emily Wilson</t>
  </si>
  <si>
    <t>Clogging Convention's 2023</t>
  </si>
  <si>
    <t>NECC - Taylor Johnston</t>
  </si>
  <si>
    <t>NECC - Samantha Regan</t>
  </si>
  <si>
    <t>NECC - Linda Schroeder</t>
  </si>
  <si>
    <t>NECC - Jessica Kaulfuss (Andrew)</t>
  </si>
  <si>
    <t>NECC - Helina Cowan</t>
  </si>
  <si>
    <t>Nickel City - Tina Koonz</t>
  </si>
  <si>
    <t>Nickel City - Joanne Boel</t>
  </si>
  <si>
    <t>Nickel City - Barbara Butler</t>
  </si>
  <si>
    <t>Nickel City - Noreen Carman</t>
  </si>
  <si>
    <t>NECC - George Beaudoin (Fran)</t>
  </si>
  <si>
    <t>NECC - Jerilee Beaudoin (Hannah - Ron &amp; Kayla)</t>
  </si>
  <si>
    <t>NECC - Paul Gwozdz (Theresa &amp; Angelina)</t>
  </si>
  <si>
    <t>Nickel City - Ralph Spalding (HCC)</t>
  </si>
  <si>
    <t>NECC - Brandy O'Hearn (Brandy &amp; Olivia)</t>
  </si>
  <si>
    <t>Clogging Convention's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</si>
</sst>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mm/dd/yy;@"/>
    <numFmt numFmtId="165" formatCode="&quot;$&quot;#,##0.00;[Red]&quot;$&quot;#,##0.00"/>
    <numFmt numFmtId="166" formatCode="_(\$* #,##0.00_);_(\$* \(#,##0.00\);_(\$* \-??_);_(@_)"/>
  </numFmts>
  <fonts count="3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u/>
      <sz val="24"/>
      <color indexed="8"/>
      <name val="Calibri"/>
      <family val="2"/>
    </font>
    <font>
      <i/>
      <sz val="14"/>
      <color indexed="8"/>
      <name val="Calibri"/>
      <family val="2"/>
    </font>
    <font>
      <b/>
      <sz val="11"/>
      <color indexed="8"/>
      <name val="Calibri"/>
      <family val="2"/>
    </font>
    <font>
      <sz val="16"/>
      <color indexed="8"/>
      <name val="Calibri"/>
      <family val="2"/>
    </font>
    <font>
      <sz val="11"/>
      <color theme="1"/>
      <name val="Calibri"/>
      <family val="2"/>
    </font>
    <font>
      <b/>
      <i/>
      <sz val="20"/>
      <color theme="1"/>
      <name val="Calibri"/>
      <family val="2"/>
    </font>
    <font>
      <sz val="14"/>
      <color theme="1"/>
      <name val="Calibri"/>
      <family val="2"/>
    </font>
    <font>
      <b/>
      <i/>
      <u/>
      <sz val="14"/>
      <color theme="1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</font>
    <font>
      <b/>
      <sz val="11"/>
      <color theme="1"/>
      <name val="Calibri"/>
      <family val="2"/>
    </font>
    <font>
      <b/>
      <i/>
      <sz val="20"/>
      <color theme="1"/>
      <name val="Bookman Old Style"/>
      <family val="1"/>
    </font>
    <font>
      <sz val="11"/>
      <color theme="1"/>
      <name val="Bookman Old Style"/>
      <family val="1"/>
    </font>
    <font>
      <sz val="14"/>
      <color theme="1"/>
      <name val="Bookman Old Style"/>
      <family val="1"/>
    </font>
    <font>
      <b/>
      <i/>
      <u/>
      <sz val="14"/>
      <color theme="1"/>
      <name val="Bookman Old Style"/>
      <family val="1"/>
    </font>
    <font>
      <sz val="11"/>
      <name val="Bookman Old Style"/>
      <family val="1"/>
    </font>
    <font>
      <sz val="11"/>
      <color indexed="8"/>
      <name val="Bookman Old Style"/>
      <family val="1"/>
    </font>
    <font>
      <b/>
      <sz val="11"/>
      <color theme="1"/>
      <name val="Bookman Old Style"/>
      <family val="1"/>
    </font>
    <font>
      <i/>
      <u/>
      <sz val="24"/>
      <color indexed="8"/>
      <name val="Calibri"/>
      <family val="2"/>
      <charset val="1"/>
    </font>
    <font>
      <u/>
      <sz val="18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  <charset val="1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4" fillId="0" borderId="0"/>
    <xf numFmtId="0" fontId="1" fillId="0" borderId="0"/>
  </cellStyleXfs>
  <cellXfs count="125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0" fillId="0" borderId="0" xfId="0" applyNumberFormat="1" applyAlignment="1"/>
    <xf numFmtId="0" fontId="0" fillId="0" borderId="0" xfId="0" applyAlignment="1">
      <alignment horizontal="left"/>
    </xf>
    <xf numFmtId="44" fontId="0" fillId="0" borderId="0" xfId="0" applyNumberFormat="1" applyAlignment="1">
      <alignment horizontal="right"/>
    </xf>
    <xf numFmtId="164" fontId="0" fillId="0" borderId="0" xfId="0" applyNumberFormat="1" applyAlignment="1">
      <alignment horizontal="left"/>
    </xf>
    <xf numFmtId="4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44" fontId="7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44" fontId="0" fillId="0" borderId="0" xfId="0" applyNumberFormat="1" applyAlignment="1">
      <alignment horizontal="center"/>
    </xf>
    <xf numFmtId="0" fontId="9" fillId="0" borderId="0" xfId="3" applyFont="1" applyBorder="1"/>
    <xf numFmtId="0" fontId="9" fillId="0" borderId="0" xfId="3" applyFont="1" applyBorder="1" applyAlignment="1">
      <alignment horizontal="center"/>
    </xf>
    <xf numFmtId="0" fontId="11" fillId="0" borderId="0" xfId="3" applyFont="1" applyBorder="1"/>
    <xf numFmtId="44" fontId="11" fillId="0" borderId="0" xfId="3" applyNumberFormat="1" applyFont="1" applyBorder="1" applyAlignment="1">
      <alignment horizontal="left"/>
    </xf>
    <xf numFmtId="0" fontId="12" fillId="0" borderId="0" xfId="3" applyFont="1" applyBorder="1" applyAlignment="1">
      <alignment horizontal="center"/>
    </xf>
    <xf numFmtId="44" fontId="12" fillId="0" borderId="0" xfId="3" applyNumberFormat="1" applyFont="1" applyBorder="1" applyAlignment="1">
      <alignment horizontal="right"/>
    </xf>
    <xf numFmtId="0" fontId="2" fillId="0" borderId="0" xfId="4" applyFont="1" applyAlignment="1">
      <alignment horizontal="center"/>
    </xf>
    <xf numFmtId="0" fontId="2" fillId="0" borderId="0" xfId="4" applyFont="1" applyAlignment="1">
      <alignment horizontal="left"/>
    </xf>
    <xf numFmtId="44" fontId="2" fillId="0" borderId="0" xfId="4" applyNumberFormat="1" applyFont="1" applyAlignment="1">
      <alignment horizontal="center"/>
    </xf>
    <xf numFmtId="0" fontId="2" fillId="0" borderId="1" xfId="4" applyFont="1" applyBorder="1" applyAlignment="1">
      <alignment horizontal="center"/>
    </xf>
    <xf numFmtId="0" fontId="2" fillId="0" borderId="1" xfId="4" applyFont="1" applyBorder="1" applyAlignment="1">
      <alignment horizontal="left"/>
    </xf>
    <xf numFmtId="44" fontId="2" fillId="0" borderId="1" xfId="4" applyNumberFormat="1" applyFont="1" applyBorder="1" applyAlignment="1">
      <alignment horizontal="center"/>
    </xf>
    <xf numFmtId="0" fontId="15" fillId="0" borderId="0" xfId="5" applyFont="1" applyAlignment="1">
      <alignment horizontal="center"/>
    </xf>
    <xf numFmtId="0" fontId="4" fillId="0" borderId="0" xfId="5" applyFont="1" applyAlignment="1">
      <alignment horizontal="left"/>
    </xf>
    <xf numFmtId="166" fontId="4" fillId="0" borderId="0" xfId="5" applyNumberFormat="1" applyFont="1" applyAlignment="1">
      <alignment horizontal="right"/>
    </xf>
    <xf numFmtId="0" fontId="16" fillId="0" borderId="0" xfId="3" applyFont="1" applyBorder="1" applyAlignment="1">
      <alignment horizontal="right"/>
    </xf>
    <xf numFmtId="44" fontId="16" fillId="0" borderId="0" xfId="3" applyNumberFormat="1" applyFont="1" applyBorder="1" applyAlignment="1">
      <alignment horizontal="left"/>
    </xf>
    <xf numFmtId="44" fontId="9" fillId="0" borderId="0" xfId="3" applyNumberFormat="1" applyFont="1" applyBorder="1" applyAlignment="1">
      <alignment horizontal="left"/>
    </xf>
    <xf numFmtId="0" fontId="18" fillId="0" borderId="0" xfId="3" applyFont="1" applyBorder="1"/>
    <xf numFmtId="0" fontId="18" fillId="0" borderId="0" xfId="3" applyFont="1" applyBorder="1" applyAlignment="1">
      <alignment horizontal="center"/>
    </xf>
    <xf numFmtId="0" fontId="19" fillId="0" borderId="0" xfId="3" applyFont="1" applyBorder="1"/>
    <xf numFmtId="44" fontId="19" fillId="0" borderId="0" xfId="3" applyNumberFormat="1" applyFont="1" applyBorder="1" applyAlignment="1">
      <alignment horizontal="left"/>
    </xf>
    <xf numFmtId="0" fontId="20" fillId="0" borderId="0" xfId="3" applyFont="1" applyBorder="1" applyAlignment="1">
      <alignment horizontal="center"/>
    </xf>
    <xf numFmtId="44" fontId="20" fillId="0" borderId="0" xfId="3" applyNumberFormat="1" applyFont="1" applyBorder="1" applyAlignment="1">
      <alignment horizontal="left"/>
    </xf>
    <xf numFmtId="0" fontId="21" fillId="0" borderId="0" xfId="5" applyFont="1" applyAlignment="1">
      <alignment horizontal="center"/>
    </xf>
    <xf numFmtId="0" fontId="21" fillId="0" borderId="0" xfId="5" applyFont="1" applyAlignment="1"/>
    <xf numFmtId="166" fontId="22" fillId="0" borderId="0" xfId="5" applyNumberFormat="1" applyFont="1" applyAlignment="1">
      <alignment horizontal="right"/>
    </xf>
    <xf numFmtId="0" fontId="22" fillId="0" borderId="0" xfId="5" applyFont="1" applyAlignment="1">
      <alignment horizontal="left"/>
    </xf>
    <xf numFmtId="0" fontId="23" fillId="0" borderId="0" xfId="3" applyFont="1" applyBorder="1" applyAlignment="1">
      <alignment horizontal="right"/>
    </xf>
    <xf numFmtId="44" fontId="23" fillId="0" borderId="0" xfId="3" applyNumberFormat="1" applyFont="1" applyBorder="1" applyAlignment="1">
      <alignment horizontal="left"/>
    </xf>
    <xf numFmtId="44" fontId="18" fillId="0" borderId="0" xfId="3" applyNumberFormat="1" applyFont="1" applyBorder="1" applyAlignment="1">
      <alignment horizontal="left"/>
    </xf>
    <xf numFmtId="164" fontId="14" fillId="0" borderId="0" xfId="5" applyNumberFormat="1" applyAlignment="1">
      <alignment horizontal="center"/>
    </xf>
    <xf numFmtId="0" fontId="14" fillId="0" borderId="0" xfId="5" applyAlignment="1">
      <alignment horizontal="center"/>
    </xf>
    <xf numFmtId="164" fontId="26" fillId="0" borderId="2" xfId="5" applyNumberFormat="1" applyFont="1" applyBorder="1" applyAlignment="1">
      <alignment horizontal="center"/>
    </xf>
    <xf numFmtId="166" fontId="26" fillId="0" borderId="2" xfId="5" applyNumberFormat="1" applyFont="1" applyBorder="1" applyAlignment="1">
      <alignment horizontal="center"/>
    </xf>
    <xf numFmtId="0" fontId="26" fillId="0" borderId="0" xfId="5" applyFont="1" applyAlignment="1">
      <alignment horizontal="center"/>
    </xf>
    <xf numFmtId="164" fontId="4" fillId="0" borderId="0" xfId="5" applyNumberFormat="1" applyFont="1" applyBorder="1" applyAlignment="1">
      <alignment horizontal="center"/>
    </xf>
    <xf numFmtId="0" fontId="4" fillId="0" borderId="0" xfId="5" applyFont="1" applyBorder="1" applyAlignment="1">
      <alignment horizontal="center"/>
    </xf>
    <xf numFmtId="0" fontId="4" fillId="0" borderId="0" xfId="5" applyFont="1" applyBorder="1" applyAlignment="1">
      <alignment horizontal="left"/>
    </xf>
    <xf numFmtId="166" fontId="4" fillId="0" borderId="0" xfId="5" applyNumberFormat="1" applyFont="1" applyBorder="1" applyAlignment="1">
      <alignment horizontal="right"/>
    </xf>
    <xf numFmtId="0" fontId="4" fillId="0" borderId="0" xfId="5" applyFont="1" applyAlignment="1">
      <alignment horizontal="center"/>
    </xf>
    <xf numFmtId="164" fontId="14" fillId="0" borderId="0" xfId="5" applyNumberFormat="1" applyFont="1" applyAlignment="1">
      <alignment horizontal="center"/>
    </xf>
    <xf numFmtId="0" fontId="14" fillId="0" borderId="0" xfId="5" applyFont="1" applyAlignment="1">
      <alignment horizontal="center"/>
    </xf>
    <xf numFmtId="0" fontId="14" fillId="0" borderId="0" xfId="5" applyFont="1" applyAlignment="1">
      <alignment horizontal="left"/>
    </xf>
    <xf numFmtId="166" fontId="14" fillId="0" borderId="0" xfId="5" applyNumberFormat="1" applyFont="1" applyAlignment="1">
      <alignment horizontal="right"/>
    </xf>
    <xf numFmtId="49" fontId="14" fillId="0" borderId="0" xfId="5" applyNumberFormat="1" applyAlignment="1">
      <alignment horizontal="center"/>
    </xf>
    <xf numFmtId="0" fontId="14" fillId="0" borderId="0" xfId="5" applyAlignment="1">
      <alignment horizontal="left"/>
    </xf>
    <xf numFmtId="166" fontId="14" fillId="0" borderId="0" xfId="5" applyNumberFormat="1" applyAlignment="1">
      <alignment horizontal="right"/>
    </xf>
    <xf numFmtId="164" fontId="14" fillId="0" borderId="3" xfId="5" applyNumberFormat="1" applyBorder="1" applyAlignment="1">
      <alignment horizontal="center"/>
    </xf>
    <xf numFmtId="0" fontId="14" fillId="0" borderId="3" xfId="5" applyBorder="1" applyAlignment="1">
      <alignment horizontal="center"/>
    </xf>
    <xf numFmtId="0" fontId="14" fillId="0" borderId="3" xfId="5" applyBorder="1" applyAlignment="1">
      <alignment horizontal="left"/>
    </xf>
    <xf numFmtId="166" fontId="14" fillId="0" borderId="3" xfId="5" applyNumberFormat="1" applyBorder="1" applyAlignment="1">
      <alignment horizontal="right"/>
    </xf>
    <xf numFmtId="0" fontId="7" fillId="0" borderId="0" xfId="5" applyFont="1" applyAlignment="1">
      <alignment horizontal="right"/>
    </xf>
    <xf numFmtId="166" fontId="7" fillId="0" borderId="0" xfId="5" applyNumberFormat="1" applyFont="1" applyAlignment="1">
      <alignment horizontal="right"/>
    </xf>
    <xf numFmtId="164" fontId="27" fillId="0" borderId="0" xfId="5" applyNumberFormat="1" applyFont="1" applyAlignment="1">
      <alignment horizontal="center"/>
    </xf>
    <xf numFmtId="0" fontId="27" fillId="0" borderId="0" xfId="5" applyFont="1" applyAlignment="1">
      <alignment horizontal="center"/>
    </xf>
    <xf numFmtId="0" fontId="27" fillId="0" borderId="0" xfId="5" applyFont="1" applyAlignment="1"/>
    <xf numFmtId="0" fontId="28" fillId="0" borderId="0" xfId="5" applyFont="1" applyAlignment="1"/>
    <xf numFmtId="164" fontId="14" fillId="0" borderId="2" xfId="5" applyNumberFormat="1" applyFont="1" applyBorder="1" applyAlignment="1">
      <alignment horizontal="center"/>
    </xf>
    <xf numFmtId="49" fontId="14" fillId="0" borderId="2" xfId="5" applyNumberFormat="1" applyFont="1" applyBorder="1" applyAlignment="1">
      <alignment horizontal="center"/>
    </xf>
    <xf numFmtId="0" fontId="14" fillId="0" borderId="2" xfId="5" applyFont="1" applyBorder="1" applyAlignment="1">
      <alignment horizontal="left"/>
    </xf>
    <xf numFmtId="166" fontId="14" fillId="0" borderId="2" xfId="5" applyNumberFormat="1" applyFont="1" applyBorder="1" applyAlignment="1">
      <alignment horizontal="right"/>
    </xf>
    <xf numFmtId="0" fontId="14" fillId="0" borderId="0" xfId="5" applyFont="1" applyAlignment="1">
      <alignment horizontal="right"/>
    </xf>
    <xf numFmtId="0" fontId="26" fillId="0" borderId="2" xfId="5" applyFont="1" applyBorder="1" applyAlignment="1">
      <alignment horizontal="center"/>
    </xf>
    <xf numFmtId="0" fontId="14" fillId="0" borderId="2" xfId="5" applyFont="1" applyBorder="1" applyAlignment="1">
      <alignment horizontal="center"/>
    </xf>
    <xf numFmtId="44" fontId="14" fillId="0" borderId="0" xfId="5" applyNumberFormat="1" applyAlignment="1">
      <alignment horizontal="left"/>
    </xf>
    <xf numFmtId="44" fontId="14" fillId="0" borderId="2" xfId="5" applyNumberFormat="1" applyFont="1" applyBorder="1" applyAlignment="1">
      <alignment horizontal="left"/>
    </xf>
    <xf numFmtId="0" fontId="29" fillId="0" borderId="0" xfId="5" applyFont="1" applyAlignment="1">
      <alignment horizontal="right"/>
    </xf>
    <xf numFmtId="44" fontId="29" fillId="0" borderId="0" xfId="5" applyNumberFormat="1" applyFont="1" applyAlignment="1">
      <alignment horizontal="right"/>
    </xf>
    <xf numFmtId="0" fontId="29" fillId="0" borderId="0" xfId="5" applyFont="1" applyAlignment="1">
      <alignment horizontal="center"/>
    </xf>
    <xf numFmtId="0" fontId="30" fillId="0" borderId="0" xfId="5" applyFont="1" applyAlignment="1">
      <alignment horizontal="center"/>
    </xf>
    <xf numFmtId="0" fontId="29" fillId="0" borderId="0" xfId="5" applyFont="1" applyAlignment="1">
      <alignment horizontal="left"/>
    </xf>
    <xf numFmtId="166" fontId="29" fillId="0" borderId="0" xfId="5" applyNumberFormat="1" applyFont="1" applyAlignment="1">
      <alignment horizontal="right"/>
    </xf>
    <xf numFmtId="0" fontId="32" fillId="0" borderId="0" xfId="6" applyFont="1" applyBorder="1"/>
    <xf numFmtId="44" fontId="1" fillId="0" borderId="0" xfId="6" applyNumberFormat="1" applyBorder="1"/>
    <xf numFmtId="0" fontId="1" fillId="0" borderId="0" xfId="6" applyBorder="1" applyAlignment="1">
      <alignment horizontal="center"/>
    </xf>
    <xf numFmtId="0" fontId="1" fillId="0" borderId="0" xfId="6"/>
    <xf numFmtId="0" fontId="1" fillId="0" borderId="0" xfId="6" applyBorder="1"/>
    <xf numFmtId="0" fontId="31" fillId="0" borderId="0" xfId="6" applyFont="1" applyBorder="1" applyAlignment="1">
      <alignment wrapText="1"/>
    </xf>
    <xf numFmtId="44" fontId="31" fillId="0" borderId="0" xfId="6" applyNumberFormat="1" applyFont="1" applyBorder="1" applyAlignment="1">
      <alignment wrapText="1"/>
    </xf>
    <xf numFmtId="0" fontId="31" fillId="0" borderId="0" xfId="6" applyFont="1" applyBorder="1" applyAlignment="1">
      <alignment horizontal="center" wrapText="1"/>
    </xf>
    <xf numFmtId="0" fontId="1" fillId="0" borderId="0" xfId="6" applyAlignment="1">
      <alignment wrapText="1"/>
    </xf>
    <xf numFmtId="44" fontId="1" fillId="0" borderId="0" xfId="6" applyNumberFormat="1" applyBorder="1" applyAlignment="1">
      <alignment horizontal="right"/>
    </xf>
    <xf numFmtId="0" fontId="32" fillId="0" borderId="0" xfId="6" applyFont="1"/>
    <xf numFmtId="44" fontId="1" fillId="0" borderId="0" xfId="6" applyNumberFormat="1"/>
    <xf numFmtId="0" fontId="1" fillId="0" borderId="0" xfId="6" applyAlignment="1">
      <alignment horizontal="center"/>
    </xf>
    <xf numFmtId="44" fontId="1" fillId="0" borderId="0" xfId="6" applyNumberFormat="1" applyAlignment="1">
      <alignment wrapText="1"/>
    </xf>
    <xf numFmtId="44" fontId="1" fillId="0" borderId="0" xfId="6" applyNumberFormat="1" applyAlignment="1">
      <alignment horizontal="left" wrapText="1"/>
    </xf>
    <xf numFmtId="0" fontId="1" fillId="0" borderId="0" xfId="6" applyAlignment="1">
      <alignment horizontal="center" wrapText="1"/>
    </xf>
    <xf numFmtId="44" fontId="1" fillId="2" borderId="0" xfId="6" applyNumberFormat="1" applyFill="1"/>
    <xf numFmtId="44" fontId="1" fillId="3" borderId="0" xfId="6" applyNumberFormat="1" applyFill="1"/>
    <xf numFmtId="166" fontId="14" fillId="0" borderId="0" xfId="5" applyNumberFormat="1" applyAlignment="1">
      <alignment horizontal="left"/>
    </xf>
    <xf numFmtId="166" fontId="14" fillId="0" borderId="3" xfId="5" applyNumberFormat="1" applyBorder="1" applyAlignment="1">
      <alignment horizontal="left"/>
    </xf>
    <xf numFmtId="44" fontId="26" fillId="0" borderId="0" xfId="5" applyNumberFormat="1" applyFont="1" applyAlignment="1">
      <alignment horizontal="right"/>
    </xf>
    <xf numFmtId="0" fontId="26" fillId="0" borderId="0" xfId="5" applyFont="1" applyAlignment="1">
      <alignment horizontal="left"/>
    </xf>
    <xf numFmtId="0" fontId="26" fillId="0" borderId="0" xfId="5" applyFont="1" applyAlignment="1">
      <alignment horizontal="right"/>
    </xf>
    <xf numFmtId="166" fontId="26" fillId="0" borderId="0" xfId="5" applyNumberFormat="1" applyFont="1" applyAlignment="1">
      <alignment horizontal="left"/>
    </xf>
    <xf numFmtId="164" fontId="33" fillId="4" borderId="2" xfId="5" applyNumberFormat="1" applyFont="1" applyFill="1" applyBorder="1" applyAlignment="1">
      <alignment horizontal="center"/>
    </xf>
    <xf numFmtId="0" fontId="33" fillId="4" borderId="2" xfId="5" applyFont="1" applyFill="1" applyBorder="1" applyAlignment="1">
      <alignment horizontal="center"/>
    </xf>
    <xf numFmtId="0" fontId="33" fillId="4" borderId="2" xfId="5" applyFont="1" applyFill="1" applyBorder="1" applyAlignment="1">
      <alignment horizontal="center" wrapText="1"/>
    </xf>
    <xf numFmtId="166" fontId="33" fillId="4" borderId="2" xfId="5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17" fillId="0" borderId="0" xfId="3" applyFont="1" applyBorder="1" applyAlignment="1">
      <alignment horizontal="center"/>
    </xf>
    <xf numFmtId="0" fontId="10" fillId="0" borderId="0" xfId="3" applyFont="1" applyBorder="1" applyAlignment="1">
      <alignment horizontal="center"/>
    </xf>
    <xf numFmtId="49" fontId="24" fillId="0" borderId="0" xfId="5" applyNumberFormat="1" applyFont="1" applyBorder="1" applyAlignment="1">
      <alignment horizontal="center" vertical="center"/>
    </xf>
    <xf numFmtId="49" fontId="25" fillId="0" borderId="0" xfId="5" applyNumberFormat="1" applyFont="1" applyBorder="1" applyAlignment="1">
      <alignment horizontal="center" vertical="center"/>
    </xf>
    <xf numFmtId="0" fontId="26" fillId="0" borderId="2" xfId="5" applyFont="1" applyBorder="1" applyAlignment="1">
      <alignment horizontal="center"/>
    </xf>
  </cellXfs>
  <cellStyles count="7">
    <cellStyle name="Excel Built-in Normal" xfId="5"/>
    <cellStyle name="Normal" xfId="0" builtinId="0"/>
    <cellStyle name="Normal 2" xfId="1"/>
    <cellStyle name="Normal 3" xfId="2"/>
    <cellStyle name="Normal 4" xfId="3"/>
    <cellStyle name="Normal 4 2" xfId="4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</xdr:rowOff>
    </xdr:from>
    <xdr:to>
      <xdr:col>1</xdr:col>
      <xdr:colOff>390525</xdr:colOff>
      <xdr:row>1</xdr:row>
      <xdr:rowOff>257175</xdr:rowOff>
    </xdr:to>
    <xdr:pic>
      <xdr:nvPicPr>
        <xdr:cNvPr id="3" name="Picture 5" descr="four-leaf-clov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"/>
          <a:ext cx="466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495300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495300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495300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495300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495300</xdr:colOff>
      <xdr:row>2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438150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3"/>
  <sheetViews>
    <sheetView zoomScaleNormal="115" workbookViewId="0">
      <selection activeCell="B1" sqref="B1:E3"/>
    </sheetView>
  </sheetViews>
  <sheetFormatPr defaultColWidth="9" defaultRowHeight="21" customHeight="1" x14ac:dyDescent="0.25"/>
  <cols>
    <col min="1" max="1" width="3" style="6" customWidth="1"/>
    <col min="2" max="2" width="15.42578125" style="1" customWidth="1"/>
    <col min="3" max="3" width="16.140625" style="5" customWidth="1"/>
    <col min="4" max="5" width="14.5703125" style="6" customWidth="1"/>
    <col min="6" max="6" width="14.5703125" style="7" customWidth="1"/>
    <col min="7" max="7" width="14.5703125" style="2" customWidth="1"/>
    <col min="8" max="8" width="10.42578125" style="2" customWidth="1"/>
    <col min="9" max="16384" width="9" style="2"/>
  </cols>
  <sheetData>
    <row r="1" spans="1:10" ht="21" customHeight="1" x14ac:dyDescent="0.3">
      <c r="B1" s="119" t="s">
        <v>0</v>
      </c>
      <c r="C1" s="119"/>
      <c r="D1" s="119"/>
      <c r="E1" s="119"/>
      <c r="F1" s="116" t="s">
        <v>7</v>
      </c>
      <c r="G1" s="116"/>
      <c r="H1" s="116"/>
    </row>
    <row r="2" spans="1:10" ht="21" customHeight="1" x14ac:dyDescent="0.3">
      <c r="B2" s="119"/>
      <c r="C2" s="119"/>
      <c r="D2" s="119"/>
      <c r="E2" s="119"/>
      <c r="F2" s="117" t="s">
        <v>2</v>
      </c>
      <c r="G2" s="117"/>
      <c r="H2" s="117"/>
    </row>
    <row r="3" spans="1:10" ht="21" customHeight="1" x14ac:dyDescent="0.35">
      <c r="B3" s="119"/>
      <c r="C3" s="119"/>
      <c r="D3" s="119"/>
      <c r="E3" s="119"/>
      <c r="F3" s="118">
        <v>2016</v>
      </c>
      <c r="G3" s="118"/>
      <c r="H3" s="118"/>
    </row>
    <row r="4" spans="1:10" ht="21" customHeight="1" x14ac:dyDescent="0.25">
      <c r="B4" s="4"/>
      <c r="C4" s="3" t="s">
        <v>7</v>
      </c>
      <c r="D4" s="3" t="s">
        <v>9</v>
      </c>
      <c r="E4" s="11" t="s">
        <v>14</v>
      </c>
      <c r="F4" s="11" t="s">
        <v>11</v>
      </c>
      <c r="G4" s="3"/>
      <c r="H4" s="3"/>
    </row>
    <row r="5" spans="1:10" ht="21" customHeight="1" x14ac:dyDescent="0.25">
      <c r="A5" s="115" t="s">
        <v>3</v>
      </c>
      <c r="B5" s="115"/>
      <c r="C5" s="3" t="s">
        <v>8</v>
      </c>
      <c r="D5" s="3" t="s">
        <v>10</v>
      </c>
      <c r="E5" s="11" t="s">
        <v>13</v>
      </c>
      <c r="F5" s="11" t="s">
        <v>15</v>
      </c>
      <c r="G5" s="3" t="s">
        <v>4</v>
      </c>
      <c r="H5" s="3" t="s">
        <v>1</v>
      </c>
    </row>
    <row r="6" spans="1:10" ht="21" customHeight="1" x14ac:dyDescent="0.25">
      <c r="A6" s="12" t="s">
        <v>5</v>
      </c>
      <c r="B6" s="8"/>
      <c r="C6" s="10" t="s">
        <v>6</v>
      </c>
      <c r="D6" s="7">
        <v>60</v>
      </c>
      <c r="E6" s="7">
        <v>20</v>
      </c>
      <c r="F6" s="7">
        <v>50</v>
      </c>
      <c r="G6" s="7">
        <f>SUM(D6:F6)</f>
        <v>130</v>
      </c>
      <c r="H6" s="2">
        <v>2499</v>
      </c>
    </row>
    <row r="7" spans="1:10" ht="12" customHeight="1" x14ac:dyDescent="0.25">
      <c r="B7" s="8" t="s">
        <v>12</v>
      </c>
      <c r="C7" s="10" t="s">
        <v>6</v>
      </c>
      <c r="D7" s="13" t="s">
        <v>23</v>
      </c>
      <c r="E7" s="13" t="s">
        <v>23</v>
      </c>
      <c r="F7" s="13" t="s">
        <v>23</v>
      </c>
      <c r="G7" s="13" t="s">
        <v>23</v>
      </c>
      <c r="H7" s="2" t="s">
        <v>23</v>
      </c>
    </row>
    <row r="8" spans="1:10" ht="21" customHeight="1" x14ac:dyDescent="0.25">
      <c r="A8" s="6" t="s">
        <v>16</v>
      </c>
      <c r="B8" s="8"/>
      <c r="C8" s="6" t="s">
        <v>6</v>
      </c>
      <c r="D8" s="7">
        <v>30</v>
      </c>
      <c r="E8" s="7">
        <v>0</v>
      </c>
      <c r="F8" s="7">
        <v>25</v>
      </c>
      <c r="G8" s="7">
        <f t="shared" ref="G8:G32" si="0">SUM(D8:F8)</f>
        <v>55</v>
      </c>
      <c r="H8" s="2">
        <v>2501</v>
      </c>
    </row>
    <row r="9" spans="1:10" ht="21" customHeight="1" x14ac:dyDescent="0.25">
      <c r="A9" s="6" t="s">
        <v>17</v>
      </c>
      <c r="B9" s="8"/>
      <c r="C9" s="8" t="s">
        <v>18</v>
      </c>
      <c r="D9" s="7">
        <v>30</v>
      </c>
      <c r="E9" s="7">
        <v>10</v>
      </c>
      <c r="F9" s="7">
        <v>25</v>
      </c>
      <c r="G9" s="7">
        <f t="shared" si="0"/>
        <v>65</v>
      </c>
      <c r="H9" s="2">
        <v>2502</v>
      </c>
    </row>
    <row r="10" spans="1:10" ht="21" customHeight="1" x14ac:dyDescent="0.25">
      <c r="A10" s="6" t="s">
        <v>19</v>
      </c>
      <c r="B10" s="8"/>
      <c r="C10" s="10" t="s">
        <v>6</v>
      </c>
      <c r="D10" s="7">
        <v>30</v>
      </c>
      <c r="E10" s="7">
        <v>0</v>
      </c>
      <c r="F10" s="7">
        <v>25</v>
      </c>
      <c r="G10" s="7">
        <f t="shared" si="0"/>
        <v>55</v>
      </c>
      <c r="H10" s="2">
        <v>2503</v>
      </c>
      <c r="I10" s="1"/>
      <c r="J10" s="5"/>
    </row>
    <row r="11" spans="1:10" ht="21" customHeight="1" x14ac:dyDescent="0.25">
      <c r="A11" s="6" t="s">
        <v>20</v>
      </c>
      <c r="B11" s="8"/>
      <c r="C11" s="10" t="s">
        <v>18</v>
      </c>
      <c r="D11" s="7">
        <v>30</v>
      </c>
      <c r="E11" s="7">
        <v>18</v>
      </c>
      <c r="F11" s="7">
        <v>25</v>
      </c>
      <c r="G11" s="7">
        <f t="shared" si="0"/>
        <v>73</v>
      </c>
      <c r="H11" s="2">
        <v>2504</v>
      </c>
      <c r="I11" s="1"/>
      <c r="J11" s="5"/>
    </row>
    <row r="12" spans="1:10" ht="21" customHeight="1" x14ac:dyDescent="0.25">
      <c r="A12" s="6" t="s">
        <v>21</v>
      </c>
      <c r="B12" s="8"/>
      <c r="C12" s="10" t="s">
        <v>18</v>
      </c>
      <c r="D12" s="7">
        <v>105</v>
      </c>
      <c r="E12" s="7">
        <v>0</v>
      </c>
      <c r="F12" s="7">
        <v>25</v>
      </c>
      <c r="G12" s="7">
        <f t="shared" si="0"/>
        <v>130</v>
      </c>
      <c r="H12" s="2">
        <v>2505</v>
      </c>
      <c r="I12" s="1"/>
      <c r="J12" s="5"/>
    </row>
    <row r="13" spans="1:10" ht="12" customHeight="1" x14ac:dyDescent="0.25">
      <c r="B13" s="8" t="s">
        <v>22</v>
      </c>
      <c r="C13" s="10" t="s">
        <v>18</v>
      </c>
      <c r="D13" s="13" t="s">
        <v>23</v>
      </c>
      <c r="E13" s="13" t="s">
        <v>23</v>
      </c>
      <c r="F13" s="13" t="s">
        <v>23</v>
      </c>
      <c r="G13" s="13" t="s">
        <v>23</v>
      </c>
      <c r="H13" s="2" t="s">
        <v>23</v>
      </c>
      <c r="I13" s="1"/>
      <c r="J13" s="5"/>
    </row>
    <row r="14" spans="1:10" ht="21" customHeight="1" x14ac:dyDescent="0.25">
      <c r="A14" s="6" t="s">
        <v>24</v>
      </c>
      <c r="B14" s="8"/>
      <c r="C14" s="10" t="s">
        <v>18</v>
      </c>
      <c r="D14" s="7">
        <v>70</v>
      </c>
      <c r="E14" s="7">
        <v>0</v>
      </c>
      <c r="F14" s="7">
        <v>50</v>
      </c>
      <c r="G14" s="7">
        <f t="shared" si="0"/>
        <v>120</v>
      </c>
      <c r="H14" s="2">
        <v>2506</v>
      </c>
      <c r="I14" s="1"/>
      <c r="J14" s="5"/>
    </row>
    <row r="15" spans="1:10" ht="12" customHeight="1" x14ac:dyDescent="0.25">
      <c r="B15" s="8" t="s">
        <v>25</v>
      </c>
      <c r="C15" s="10" t="s">
        <v>18</v>
      </c>
      <c r="D15" s="13" t="s">
        <v>23</v>
      </c>
      <c r="E15" s="13" t="s">
        <v>23</v>
      </c>
      <c r="F15" s="13" t="s">
        <v>23</v>
      </c>
      <c r="G15" s="13" t="s">
        <v>23</v>
      </c>
      <c r="H15" s="2" t="s">
        <v>23</v>
      </c>
      <c r="I15" s="1"/>
      <c r="J15" s="5"/>
    </row>
    <row r="16" spans="1:10" ht="21" customHeight="1" x14ac:dyDescent="0.25">
      <c r="A16" s="6" t="s">
        <v>12</v>
      </c>
      <c r="B16" s="8"/>
      <c r="C16" s="10" t="s">
        <v>26</v>
      </c>
      <c r="D16" s="7">
        <v>25</v>
      </c>
      <c r="E16" s="7">
        <v>0</v>
      </c>
      <c r="F16" s="7">
        <v>0</v>
      </c>
      <c r="G16" s="7">
        <f t="shared" si="0"/>
        <v>25</v>
      </c>
      <c r="H16" s="2">
        <v>2507</v>
      </c>
      <c r="I16" s="1"/>
      <c r="J16" s="5"/>
    </row>
    <row r="17" spans="2:7" ht="21" customHeight="1" x14ac:dyDescent="0.25">
      <c r="B17" s="8"/>
      <c r="C17" s="10"/>
      <c r="D17" s="7">
        <v>0</v>
      </c>
      <c r="E17" s="7">
        <v>0</v>
      </c>
      <c r="F17" s="7">
        <v>0</v>
      </c>
      <c r="G17" s="7">
        <f t="shared" si="0"/>
        <v>0</v>
      </c>
    </row>
    <row r="18" spans="2:7" ht="21" customHeight="1" x14ac:dyDescent="0.25">
      <c r="B18" s="8"/>
      <c r="C18" s="10"/>
      <c r="D18" s="7">
        <v>0</v>
      </c>
      <c r="E18" s="7">
        <v>0</v>
      </c>
      <c r="F18" s="7">
        <v>0</v>
      </c>
      <c r="G18" s="7">
        <f t="shared" si="0"/>
        <v>0</v>
      </c>
    </row>
    <row r="19" spans="2:7" ht="21" customHeight="1" x14ac:dyDescent="0.25">
      <c r="B19" s="8"/>
      <c r="C19" s="10"/>
      <c r="D19" s="7">
        <v>0</v>
      </c>
      <c r="E19" s="7">
        <v>0</v>
      </c>
      <c r="F19" s="7">
        <v>0</v>
      </c>
      <c r="G19" s="7">
        <f t="shared" si="0"/>
        <v>0</v>
      </c>
    </row>
    <row r="20" spans="2:7" ht="21" customHeight="1" x14ac:dyDescent="0.25">
      <c r="B20" s="8"/>
      <c r="C20" s="10"/>
      <c r="D20" s="7">
        <v>0</v>
      </c>
      <c r="E20" s="7">
        <v>0</v>
      </c>
      <c r="F20" s="7">
        <v>0</v>
      </c>
      <c r="G20" s="7">
        <f t="shared" si="0"/>
        <v>0</v>
      </c>
    </row>
    <row r="21" spans="2:7" ht="21" customHeight="1" x14ac:dyDescent="0.25">
      <c r="B21" s="8"/>
      <c r="C21" s="10"/>
      <c r="D21" s="7">
        <v>0</v>
      </c>
      <c r="E21" s="7">
        <v>0</v>
      </c>
      <c r="F21" s="7">
        <v>0</v>
      </c>
      <c r="G21" s="7">
        <f t="shared" si="0"/>
        <v>0</v>
      </c>
    </row>
    <row r="22" spans="2:7" ht="21" customHeight="1" x14ac:dyDescent="0.25">
      <c r="B22" s="8"/>
      <c r="C22" s="10"/>
      <c r="D22" s="7">
        <v>0</v>
      </c>
      <c r="E22" s="7">
        <v>0</v>
      </c>
      <c r="F22" s="7">
        <v>0</v>
      </c>
      <c r="G22" s="7">
        <f t="shared" si="0"/>
        <v>0</v>
      </c>
    </row>
    <row r="23" spans="2:7" ht="21" customHeight="1" x14ac:dyDescent="0.25">
      <c r="B23" s="8"/>
      <c r="C23" s="10"/>
      <c r="D23" s="7">
        <v>0</v>
      </c>
      <c r="E23" s="7">
        <v>0</v>
      </c>
      <c r="F23" s="7">
        <v>0</v>
      </c>
      <c r="G23" s="7">
        <f t="shared" si="0"/>
        <v>0</v>
      </c>
    </row>
    <row r="24" spans="2:7" ht="21" customHeight="1" x14ac:dyDescent="0.25">
      <c r="B24" s="8"/>
      <c r="C24" s="10"/>
      <c r="D24" s="7">
        <v>0</v>
      </c>
      <c r="E24" s="7">
        <v>0</v>
      </c>
      <c r="F24" s="7">
        <v>0</v>
      </c>
      <c r="G24" s="7">
        <f t="shared" si="0"/>
        <v>0</v>
      </c>
    </row>
    <row r="25" spans="2:7" ht="21" customHeight="1" x14ac:dyDescent="0.25">
      <c r="B25" s="8"/>
      <c r="C25" s="10"/>
      <c r="D25" s="7">
        <v>0</v>
      </c>
      <c r="E25" s="7">
        <v>0</v>
      </c>
      <c r="F25" s="7">
        <v>0</v>
      </c>
      <c r="G25" s="7">
        <f t="shared" si="0"/>
        <v>0</v>
      </c>
    </row>
    <row r="26" spans="2:7" ht="21" customHeight="1" x14ac:dyDescent="0.25">
      <c r="B26" s="8"/>
      <c r="C26" s="10"/>
      <c r="D26" s="7">
        <v>0</v>
      </c>
      <c r="E26" s="7">
        <v>0</v>
      </c>
      <c r="F26" s="7">
        <v>0</v>
      </c>
      <c r="G26" s="7">
        <f t="shared" si="0"/>
        <v>0</v>
      </c>
    </row>
    <row r="27" spans="2:7" ht="21" customHeight="1" x14ac:dyDescent="0.25">
      <c r="B27" s="8"/>
      <c r="C27" s="10"/>
      <c r="D27" s="7">
        <v>0</v>
      </c>
      <c r="E27" s="7">
        <v>0</v>
      </c>
      <c r="F27" s="7">
        <v>0</v>
      </c>
      <c r="G27" s="7">
        <f t="shared" si="0"/>
        <v>0</v>
      </c>
    </row>
    <row r="28" spans="2:7" ht="21" customHeight="1" x14ac:dyDescent="0.25">
      <c r="B28" s="8"/>
      <c r="C28" s="10"/>
      <c r="D28" s="7">
        <v>0</v>
      </c>
      <c r="E28" s="7">
        <v>0</v>
      </c>
      <c r="F28" s="7">
        <v>0</v>
      </c>
      <c r="G28" s="7">
        <f t="shared" si="0"/>
        <v>0</v>
      </c>
    </row>
    <row r="29" spans="2:7" ht="21" customHeight="1" x14ac:dyDescent="0.25">
      <c r="B29" s="8"/>
      <c r="C29" s="10"/>
      <c r="D29" s="7">
        <v>0</v>
      </c>
      <c r="E29" s="7">
        <v>0</v>
      </c>
      <c r="F29" s="7">
        <v>0</v>
      </c>
      <c r="G29" s="7">
        <f t="shared" si="0"/>
        <v>0</v>
      </c>
    </row>
    <row r="30" spans="2:7" ht="21" customHeight="1" x14ac:dyDescent="0.25">
      <c r="B30" s="8"/>
      <c r="C30" s="10"/>
      <c r="D30" s="7">
        <v>0</v>
      </c>
      <c r="E30" s="7">
        <v>0</v>
      </c>
      <c r="F30" s="7">
        <v>0</v>
      </c>
      <c r="G30" s="7">
        <f t="shared" si="0"/>
        <v>0</v>
      </c>
    </row>
    <row r="31" spans="2:7" ht="21" customHeight="1" x14ac:dyDescent="0.25">
      <c r="B31" s="8"/>
      <c r="C31" s="10"/>
      <c r="D31" s="7">
        <v>0</v>
      </c>
      <c r="E31" s="7">
        <v>0</v>
      </c>
      <c r="F31" s="7">
        <v>0</v>
      </c>
      <c r="G31" s="7">
        <f t="shared" si="0"/>
        <v>0</v>
      </c>
    </row>
    <row r="32" spans="2:7" ht="21" customHeight="1" x14ac:dyDescent="0.25">
      <c r="B32" s="8"/>
      <c r="C32" s="10"/>
      <c r="D32" s="7">
        <v>0</v>
      </c>
      <c r="E32" s="7">
        <v>0</v>
      </c>
      <c r="F32" s="7">
        <v>0</v>
      </c>
      <c r="G32" s="7">
        <f t="shared" si="0"/>
        <v>0</v>
      </c>
    </row>
    <row r="33" spans="4:7" ht="21" customHeight="1" x14ac:dyDescent="0.25">
      <c r="D33" s="9">
        <f>SUM(D6:D32)</f>
        <v>380</v>
      </c>
      <c r="E33" s="9">
        <f>SUM(E6:E32)</f>
        <v>48</v>
      </c>
      <c r="F33" s="9">
        <f>SUM(F6:F32)</f>
        <v>225</v>
      </c>
      <c r="G33" s="9">
        <f>SUM(G6:G32)</f>
        <v>653</v>
      </c>
    </row>
  </sheetData>
  <mergeCells count="5">
    <mergeCell ref="A5:B5"/>
    <mergeCell ref="F1:H1"/>
    <mergeCell ref="F2:H2"/>
    <mergeCell ref="F3:H3"/>
    <mergeCell ref="B1:E3"/>
  </mergeCells>
  <pageMargins left="0.18" right="0.2" top="0.26" bottom="0.76" header="0.18" footer="0.5"/>
  <pageSetup orientation="portrait" horizontalDpi="300" verticalDpi="300" r:id="rId1"/>
  <headerFooter alignWithMargins="0">
    <oddFooter>&amp;L&amp;F &amp;A&amp;C&amp;P of &amp;N&amp;RPrepared By: Thomas R. Poole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22"/>
  <sheetViews>
    <sheetView workbookViewId="0">
      <selection sqref="A1:C2"/>
    </sheetView>
  </sheetViews>
  <sheetFormatPr defaultRowHeight="15" x14ac:dyDescent="0.25"/>
  <cols>
    <col min="1" max="1" width="9.140625" style="33"/>
    <col min="2" max="2" width="46.42578125" style="32" customWidth="1"/>
    <col min="3" max="3" width="14.140625" style="44" customWidth="1"/>
    <col min="4" max="16384" width="9.140625" style="32"/>
  </cols>
  <sheetData>
    <row r="1" spans="1:3" ht="15" customHeight="1" x14ac:dyDescent="0.25">
      <c r="A1" s="120" t="s">
        <v>48</v>
      </c>
      <c r="B1" s="120"/>
      <c r="C1" s="120"/>
    </row>
    <row r="2" spans="1:3" ht="15" customHeight="1" x14ac:dyDescent="0.25">
      <c r="A2" s="120"/>
      <c r="B2" s="120"/>
      <c r="C2" s="120"/>
    </row>
    <row r="3" spans="1:3" ht="18" x14ac:dyDescent="0.25">
      <c r="B3" s="34"/>
      <c r="C3" s="35"/>
    </row>
    <row r="4" spans="1:3" ht="18" x14ac:dyDescent="0.25">
      <c r="A4" s="36" t="s">
        <v>49</v>
      </c>
      <c r="B4" s="36" t="s">
        <v>3</v>
      </c>
      <c r="C4" s="37" t="s">
        <v>28</v>
      </c>
    </row>
    <row r="5" spans="1:3" x14ac:dyDescent="0.25">
      <c r="A5" s="38">
        <v>2562</v>
      </c>
      <c r="B5" s="39" t="s">
        <v>50</v>
      </c>
      <c r="C5" s="40">
        <v>58</v>
      </c>
    </row>
    <row r="6" spans="1:3" x14ac:dyDescent="0.25">
      <c r="A6" s="38">
        <v>2563</v>
      </c>
      <c r="B6" s="39" t="s">
        <v>51</v>
      </c>
      <c r="C6" s="40">
        <v>50</v>
      </c>
    </row>
    <row r="7" spans="1:3" x14ac:dyDescent="0.25">
      <c r="A7" s="38">
        <v>2564</v>
      </c>
      <c r="B7" s="39" t="s">
        <v>52</v>
      </c>
      <c r="C7" s="40">
        <v>50</v>
      </c>
    </row>
    <row r="8" spans="1:3" x14ac:dyDescent="0.25">
      <c r="A8" s="38">
        <v>2565</v>
      </c>
      <c r="B8" s="39" t="s">
        <v>53</v>
      </c>
      <c r="C8" s="40">
        <v>50</v>
      </c>
    </row>
    <row r="9" spans="1:3" x14ac:dyDescent="0.25">
      <c r="A9" s="38">
        <v>2566</v>
      </c>
      <c r="B9" s="41" t="s">
        <v>54</v>
      </c>
      <c r="C9" s="40">
        <v>50</v>
      </c>
    </row>
    <row r="10" spans="1:3" x14ac:dyDescent="0.25">
      <c r="A10" s="38">
        <v>2567</v>
      </c>
      <c r="B10" s="41" t="s">
        <v>55</v>
      </c>
      <c r="C10" s="40">
        <v>60</v>
      </c>
    </row>
    <row r="11" spans="1:3" x14ac:dyDescent="0.25">
      <c r="A11" s="38">
        <v>2568</v>
      </c>
      <c r="B11" s="41" t="s">
        <v>56</v>
      </c>
      <c r="C11" s="40">
        <v>60</v>
      </c>
    </row>
    <row r="12" spans="1:3" x14ac:dyDescent="0.25">
      <c r="A12" s="38">
        <v>2569</v>
      </c>
      <c r="B12" s="41" t="s">
        <v>57</v>
      </c>
      <c r="C12" s="40">
        <v>140</v>
      </c>
    </row>
    <row r="13" spans="1:3" x14ac:dyDescent="0.25">
      <c r="A13" s="38">
        <v>2570</v>
      </c>
      <c r="B13" s="41" t="s">
        <v>58</v>
      </c>
      <c r="C13" s="40">
        <v>100</v>
      </c>
    </row>
    <row r="14" spans="1:3" x14ac:dyDescent="0.25">
      <c r="A14" s="38">
        <v>2571</v>
      </c>
      <c r="B14" s="41" t="s">
        <v>59</v>
      </c>
      <c r="C14" s="40">
        <v>50</v>
      </c>
    </row>
    <row r="15" spans="1:3" x14ac:dyDescent="0.25">
      <c r="A15" s="38">
        <v>2572</v>
      </c>
      <c r="B15" s="41" t="s">
        <v>60</v>
      </c>
      <c r="C15" s="40">
        <v>100</v>
      </c>
    </row>
    <row r="16" spans="1:3" x14ac:dyDescent="0.25">
      <c r="A16" s="38">
        <v>2573</v>
      </c>
      <c r="B16" s="41" t="s">
        <v>61</v>
      </c>
      <c r="C16" s="40">
        <v>108</v>
      </c>
    </row>
    <row r="17" spans="1:3" x14ac:dyDescent="0.25">
      <c r="A17" s="33">
        <v>2574</v>
      </c>
      <c r="B17" s="39" t="s">
        <v>62</v>
      </c>
      <c r="C17" s="40">
        <v>108</v>
      </c>
    </row>
    <row r="18" spans="1:3" x14ac:dyDescent="0.25">
      <c r="A18" s="38">
        <v>2579</v>
      </c>
      <c r="B18" s="39" t="s">
        <v>63</v>
      </c>
      <c r="C18" s="40">
        <v>50</v>
      </c>
    </row>
    <row r="19" spans="1:3" x14ac:dyDescent="0.25">
      <c r="A19" s="38">
        <v>2580</v>
      </c>
      <c r="B19" s="39" t="s">
        <v>64</v>
      </c>
      <c r="C19" s="40">
        <v>50</v>
      </c>
    </row>
    <row r="20" spans="1:3" x14ac:dyDescent="0.25">
      <c r="A20" s="38">
        <v>2581</v>
      </c>
      <c r="B20" s="39" t="s">
        <v>65</v>
      </c>
      <c r="C20" s="40">
        <v>100</v>
      </c>
    </row>
    <row r="22" spans="1:3" x14ac:dyDescent="0.25">
      <c r="B22" s="42" t="s">
        <v>47</v>
      </c>
      <c r="C22" s="43">
        <f>SUM(C5:C21)</f>
        <v>1184</v>
      </c>
    </row>
  </sheetData>
  <mergeCells count="1">
    <mergeCell ref="A1:C2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E26"/>
  <sheetViews>
    <sheetView workbookViewId="0">
      <selection activeCell="B1" sqref="B1:E2"/>
    </sheetView>
  </sheetViews>
  <sheetFormatPr defaultRowHeight="15" x14ac:dyDescent="0.25"/>
  <cols>
    <col min="1" max="1" width="3.140625" style="14" customWidth="1"/>
    <col min="2" max="2" width="11.140625" style="15" customWidth="1"/>
    <col min="3" max="3" width="24.28515625" style="14" customWidth="1"/>
    <col min="4" max="4" width="26.7109375" style="14" customWidth="1"/>
    <col min="5" max="5" width="19" style="31" customWidth="1"/>
    <col min="6" max="16384" width="9.140625" style="14"/>
  </cols>
  <sheetData>
    <row r="1" spans="2:5" ht="15" customHeight="1" x14ac:dyDescent="0.25">
      <c r="B1" s="121" t="s">
        <v>27</v>
      </c>
      <c r="C1" s="121"/>
      <c r="D1" s="121"/>
      <c r="E1" s="121"/>
    </row>
    <row r="2" spans="2:5" ht="15" customHeight="1" x14ac:dyDescent="0.25">
      <c r="B2" s="121"/>
      <c r="C2" s="121"/>
      <c r="D2" s="121"/>
      <c r="E2" s="121"/>
    </row>
    <row r="3" spans="2:5" ht="18.75" x14ac:dyDescent="0.3">
      <c r="C3" s="16"/>
      <c r="D3" s="16"/>
      <c r="E3" s="17"/>
    </row>
    <row r="4" spans="2:5" ht="18.75" x14ac:dyDescent="0.3">
      <c r="B4" s="18" t="s">
        <v>1</v>
      </c>
      <c r="C4" s="18" t="s">
        <v>3</v>
      </c>
      <c r="D4" s="18" t="s">
        <v>7</v>
      </c>
      <c r="E4" s="19" t="s">
        <v>28</v>
      </c>
    </row>
    <row r="5" spans="2:5" x14ac:dyDescent="0.25">
      <c r="B5" s="20">
        <v>2618</v>
      </c>
      <c r="C5" s="21" t="s">
        <v>29</v>
      </c>
      <c r="D5" s="21" t="s">
        <v>30</v>
      </c>
      <c r="E5" s="22">
        <v>70</v>
      </c>
    </row>
    <row r="6" spans="2:5" x14ac:dyDescent="0.25">
      <c r="B6" s="20">
        <v>2619</v>
      </c>
      <c r="C6" s="21" t="s">
        <v>31</v>
      </c>
      <c r="D6" s="21" t="s">
        <v>30</v>
      </c>
      <c r="E6" s="22">
        <v>58</v>
      </c>
    </row>
    <row r="7" spans="2:5" x14ac:dyDescent="0.25">
      <c r="B7" s="20">
        <v>2620</v>
      </c>
      <c r="C7" s="21" t="s">
        <v>32</v>
      </c>
      <c r="D7" s="21" t="s">
        <v>30</v>
      </c>
      <c r="E7" s="22">
        <v>100</v>
      </c>
    </row>
    <row r="8" spans="2:5" x14ac:dyDescent="0.25">
      <c r="B8" s="20">
        <v>2621</v>
      </c>
      <c r="C8" s="21" t="s">
        <v>33</v>
      </c>
      <c r="D8" s="21" t="s">
        <v>30</v>
      </c>
      <c r="E8" s="22">
        <v>50</v>
      </c>
    </row>
    <row r="9" spans="2:5" x14ac:dyDescent="0.25">
      <c r="B9" s="20">
        <v>2623</v>
      </c>
      <c r="C9" s="21" t="s">
        <v>34</v>
      </c>
      <c r="D9" s="21" t="s">
        <v>30</v>
      </c>
      <c r="E9" s="22">
        <v>50</v>
      </c>
    </row>
    <row r="10" spans="2:5" x14ac:dyDescent="0.25">
      <c r="B10" s="20">
        <v>2624</v>
      </c>
      <c r="C10" s="21" t="s">
        <v>35</v>
      </c>
      <c r="D10" s="21" t="s">
        <v>30</v>
      </c>
      <c r="E10" s="22">
        <v>50</v>
      </c>
    </row>
    <row r="11" spans="2:5" x14ac:dyDescent="0.25">
      <c r="B11" s="20">
        <v>2625</v>
      </c>
      <c r="C11" s="21" t="s">
        <v>36</v>
      </c>
      <c r="D11" s="21" t="s">
        <v>30</v>
      </c>
      <c r="E11" s="22">
        <v>50</v>
      </c>
    </row>
    <row r="12" spans="2:5" x14ac:dyDescent="0.25">
      <c r="B12" s="20">
        <v>2626</v>
      </c>
      <c r="C12" s="21" t="s">
        <v>37</v>
      </c>
      <c r="D12" s="21" t="s">
        <v>30</v>
      </c>
      <c r="E12" s="22">
        <v>150</v>
      </c>
    </row>
    <row r="13" spans="2:5" x14ac:dyDescent="0.25">
      <c r="B13" s="20">
        <v>2627</v>
      </c>
      <c r="C13" s="21" t="s">
        <v>38</v>
      </c>
      <c r="D13" s="21" t="s">
        <v>30</v>
      </c>
      <c r="E13" s="22">
        <v>50</v>
      </c>
    </row>
    <row r="14" spans="2:5" x14ac:dyDescent="0.25">
      <c r="B14" s="20">
        <v>2628</v>
      </c>
      <c r="C14" s="21" t="s">
        <v>39</v>
      </c>
      <c r="D14" s="21" t="s">
        <v>30</v>
      </c>
      <c r="E14" s="22">
        <v>50</v>
      </c>
    </row>
    <row r="15" spans="2:5" x14ac:dyDescent="0.25">
      <c r="B15" s="20">
        <v>2629</v>
      </c>
      <c r="C15" s="21" t="s">
        <v>40</v>
      </c>
      <c r="D15" s="21" t="s">
        <v>30</v>
      </c>
      <c r="E15" s="22">
        <v>50</v>
      </c>
    </row>
    <row r="16" spans="2:5" x14ac:dyDescent="0.25">
      <c r="B16" s="20">
        <v>2630</v>
      </c>
      <c r="C16" s="21" t="s">
        <v>41</v>
      </c>
      <c r="D16" s="21" t="s">
        <v>30</v>
      </c>
      <c r="E16" s="22">
        <v>50</v>
      </c>
    </row>
    <row r="17" spans="2:5" x14ac:dyDescent="0.25">
      <c r="B17" s="20">
        <v>2631</v>
      </c>
      <c r="C17" s="21" t="s">
        <v>42</v>
      </c>
      <c r="D17" s="21" t="s">
        <v>30</v>
      </c>
      <c r="E17" s="22">
        <v>108</v>
      </c>
    </row>
    <row r="18" spans="2:5" x14ac:dyDescent="0.25">
      <c r="B18" s="20">
        <v>2635</v>
      </c>
      <c r="C18" s="21" t="s">
        <v>5</v>
      </c>
      <c r="D18" s="21" t="s">
        <v>43</v>
      </c>
      <c r="E18" s="22">
        <v>120</v>
      </c>
    </row>
    <row r="19" spans="2:5" x14ac:dyDescent="0.25">
      <c r="B19" s="20">
        <v>2636</v>
      </c>
      <c r="C19" s="21" t="s">
        <v>44</v>
      </c>
      <c r="D19" s="21" t="s">
        <v>43</v>
      </c>
      <c r="E19" s="22">
        <v>50</v>
      </c>
    </row>
    <row r="20" spans="2:5" x14ac:dyDescent="0.25">
      <c r="B20" s="20">
        <v>2637</v>
      </c>
      <c r="C20" s="21" t="s">
        <v>16</v>
      </c>
      <c r="D20" s="21" t="s">
        <v>43</v>
      </c>
      <c r="E20" s="22">
        <v>50</v>
      </c>
    </row>
    <row r="21" spans="2:5" x14ac:dyDescent="0.25">
      <c r="B21" s="20">
        <v>2638</v>
      </c>
      <c r="C21" s="21" t="s">
        <v>19</v>
      </c>
      <c r="D21" s="21" t="s">
        <v>43</v>
      </c>
      <c r="E21" s="22">
        <v>50</v>
      </c>
    </row>
    <row r="22" spans="2:5" x14ac:dyDescent="0.25">
      <c r="B22" s="20">
        <v>2639</v>
      </c>
      <c r="C22" s="21" t="s">
        <v>45</v>
      </c>
      <c r="D22" s="21" t="s">
        <v>43</v>
      </c>
      <c r="E22" s="22">
        <v>50</v>
      </c>
    </row>
    <row r="23" spans="2:5" x14ac:dyDescent="0.25">
      <c r="B23" s="20">
        <v>2640</v>
      </c>
      <c r="C23" s="21" t="s">
        <v>46</v>
      </c>
      <c r="D23" s="21" t="s">
        <v>43</v>
      </c>
      <c r="E23" s="22">
        <v>50</v>
      </c>
    </row>
    <row r="24" spans="2:5" ht="15.75" thickBot="1" x14ac:dyDescent="0.3">
      <c r="B24" s="23">
        <v>2641</v>
      </c>
      <c r="C24" s="24" t="s">
        <v>24</v>
      </c>
      <c r="D24" s="24" t="s">
        <v>43</v>
      </c>
      <c r="E24" s="25">
        <v>388.5</v>
      </c>
    </row>
    <row r="25" spans="2:5" ht="15.75" thickTop="1" x14ac:dyDescent="0.25">
      <c r="B25" s="26"/>
      <c r="C25" s="27"/>
      <c r="D25" s="27"/>
      <c r="E25" s="28"/>
    </row>
    <row r="26" spans="2:5" x14ac:dyDescent="0.25">
      <c r="C26" s="29" t="s">
        <v>47</v>
      </c>
      <c r="D26" s="29"/>
      <c r="E26" s="30">
        <f>SUM(E5:E25)</f>
        <v>1644.5</v>
      </c>
    </row>
  </sheetData>
  <mergeCells count="1">
    <mergeCell ref="B1:E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A23" sqref="A23"/>
    </sheetView>
  </sheetViews>
  <sheetFormatPr defaultRowHeight="15" x14ac:dyDescent="0.25"/>
  <cols>
    <col min="1" max="1" width="44.140625" style="90" customWidth="1"/>
    <col min="2" max="2" width="26.7109375" style="98" customWidth="1"/>
    <col min="3" max="3" width="22" style="98" customWidth="1"/>
    <col min="4" max="4" width="20.140625" style="98" customWidth="1"/>
    <col min="5" max="5" width="11.85546875" style="98" customWidth="1"/>
    <col min="6" max="6" width="4.5703125" style="99" customWidth="1"/>
    <col min="7" max="16384" width="9.140625" style="90"/>
  </cols>
  <sheetData>
    <row r="1" spans="1:6" ht="23.25" x14ac:dyDescent="0.35">
      <c r="A1" s="87" t="s">
        <v>112</v>
      </c>
      <c r="B1" s="88"/>
      <c r="C1" s="88"/>
      <c r="D1" s="88"/>
      <c r="E1" s="88"/>
      <c r="F1" s="89"/>
    </row>
    <row r="2" spans="1:6" x14ac:dyDescent="0.25">
      <c r="A2" s="91"/>
      <c r="B2" s="88"/>
      <c r="C2" s="88"/>
      <c r="D2" s="88"/>
      <c r="E2" s="88"/>
      <c r="F2" s="89"/>
    </row>
    <row r="3" spans="1:6" x14ac:dyDescent="0.25">
      <c r="A3" s="91"/>
      <c r="B3" s="88"/>
      <c r="C3" s="88"/>
      <c r="D3" s="88"/>
      <c r="E3" s="88"/>
      <c r="F3" s="89"/>
    </row>
    <row r="4" spans="1:6" s="95" customFormat="1" ht="30" x14ac:dyDescent="0.25">
      <c r="A4" s="92" t="s">
        <v>113</v>
      </c>
      <c r="B4" s="93" t="s">
        <v>114</v>
      </c>
      <c r="C4" s="93" t="s">
        <v>115</v>
      </c>
      <c r="D4" s="93" t="s">
        <v>116</v>
      </c>
      <c r="E4" s="93" t="s">
        <v>117</v>
      </c>
      <c r="F4" s="94" t="s">
        <v>118</v>
      </c>
    </row>
    <row r="5" spans="1:6" x14ac:dyDescent="0.25">
      <c r="A5" s="91"/>
      <c r="B5" s="88"/>
      <c r="C5" s="88"/>
      <c r="D5" s="88"/>
      <c r="E5" s="88"/>
      <c r="F5" s="89"/>
    </row>
    <row r="6" spans="1:6" x14ac:dyDescent="0.25">
      <c r="A6" s="91" t="s">
        <v>119</v>
      </c>
      <c r="B6" s="88" t="s">
        <v>120</v>
      </c>
      <c r="C6" s="88" t="s">
        <v>29</v>
      </c>
      <c r="D6" s="88"/>
      <c r="E6" s="88">
        <v>70</v>
      </c>
      <c r="F6" s="89" t="s">
        <v>121</v>
      </c>
    </row>
    <row r="7" spans="1:6" x14ac:dyDescent="0.25">
      <c r="A7" s="91" t="s">
        <v>31</v>
      </c>
      <c r="B7" s="88"/>
      <c r="C7" s="88" t="s">
        <v>31</v>
      </c>
      <c r="D7" s="88">
        <v>8</v>
      </c>
      <c r="E7" s="88">
        <v>58</v>
      </c>
      <c r="F7" s="89" t="s">
        <v>121</v>
      </c>
    </row>
    <row r="8" spans="1:6" x14ac:dyDescent="0.25">
      <c r="A8" s="91" t="s">
        <v>122</v>
      </c>
      <c r="B8" s="88"/>
      <c r="C8" s="88" t="s">
        <v>123</v>
      </c>
      <c r="D8" s="88"/>
      <c r="E8" s="88">
        <v>100</v>
      </c>
      <c r="F8" s="89" t="s">
        <v>121</v>
      </c>
    </row>
    <row r="9" spans="1:6" x14ac:dyDescent="0.25">
      <c r="A9" s="91" t="s">
        <v>124</v>
      </c>
      <c r="B9" s="88"/>
      <c r="C9" s="88" t="s">
        <v>33</v>
      </c>
      <c r="D9" s="88"/>
      <c r="E9" s="88">
        <v>50</v>
      </c>
      <c r="F9" s="89" t="s">
        <v>121</v>
      </c>
    </row>
    <row r="10" spans="1:6" x14ac:dyDescent="0.25">
      <c r="A10" s="91" t="s">
        <v>125</v>
      </c>
      <c r="B10" s="88"/>
      <c r="C10" s="88" t="s">
        <v>42</v>
      </c>
      <c r="D10" s="88">
        <v>8</v>
      </c>
      <c r="E10" s="88">
        <v>108</v>
      </c>
      <c r="F10" s="89" t="s">
        <v>121</v>
      </c>
    </row>
    <row r="11" spans="1:6" x14ac:dyDescent="0.25">
      <c r="A11" s="91" t="s">
        <v>34</v>
      </c>
      <c r="B11" s="88"/>
      <c r="C11" s="88" t="s">
        <v>34</v>
      </c>
      <c r="D11" s="88"/>
      <c r="E11" s="88">
        <v>50</v>
      </c>
      <c r="F11" s="89" t="s">
        <v>121</v>
      </c>
    </row>
    <row r="12" spans="1:6" x14ac:dyDescent="0.25">
      <c r="A12" s="91" t="s">
        <v>35</v>
      </c>
      <c r="B12" s="88"/>
      <c r="C12" s="88" t="s">
        <v>35</v>
      </c>
      <c r="D12" s="88"/>
      <c r="E12" s="88">
        <v>50</v>
      </c>
      <c r="F12" s="89" t="s">
        <v>121</v>
      </c>
    </row>
    <row r="13" spans="1:6" x14ac:dyDescent="0.25">
      <c r="A13" s="91" t="s">
        <v>126</v>
      </c>
      <c r="B13" s="88"/>
      <c r="C13" s="88" t="s">
        <v>36</v>
      </c>
      <c r="D13" s="88"/>
      <c r="E13" s="88">
        <v>50</v>
      </c>
      <c r="F13" s="89" t="s">
        <v>121</v>
      </c>
    </row>
    <row r="14" spans="1:6" x14ac:dyDescent="0.25">
      <c r="A14" s="91" t="s">
        <v>127</v>
      </c>
      <c r="B14" s="88"/>
      <c r="C14" s="88" t="s">
        <v>37</v>
      </c>
      <c r="D14" s="88"/>
      <c r="E14" s="88">
        <v>150</v>
      </c>
      <c r="F14" s="89" t="s">
        <v>121</v>
      </c>
    </row>
    <row r="15" spans="1:6" x14ac:dyDescent="0.25">
      <c r="A15" s="91" t="s">
        <v>38</v>
      </c>
      <c r="B15" s="88"/>
      <c r="C15" s="88" t="s">
        <v>38</v>
      </c>
      <c r="D15" s="88"/>
      <c r="E15" s="88">
        <v>50</v>
      </c>
      <c r="F15" s="89" t="s">
        <v>121</v>
      </c>
    </row>
    <row r="16" spans="1:6" x14ac:dyDescent="0.25">
      <c r="A16" s="91" t="s">
        <v>39</v>
      </c>
      <c r="B16" s="88"/>
      <c r="C16" s="88" t="s">
        <v>39</v>
      </c>
      <c r="D16" s="88"/>
      <c r="E16" s="88">
        <v>50</v>
      </c>
      <c r="F16" s="89" t="s">
        <v>121</v>
      </c>
    </row>
    <row r="17" spans="1:6" x14ac:dyDescent="0.25">
      <c r="A17" s="91" t="s">
        <v>40</v>
      </c>
      <c r="B17" s="88"/>
      <c r="C17" s="88" t="s">
        <v>40</v>
      </c>
      <c r="D17" s="88"/>
      <c r="E17" s="88">
        <v>50</v>
      </c>
      <c r="F17" s="89" t="s">
        <v>121</v>
      </c>
    </row>
    <row r="18" spans="1:6" x14ac:dyDescent="0.25">
      <c r="A18" s="91" t="s">
        <v>41</v>
      </c>
      <c r="B18" s="88"/>
      <c r="C18" s="88" t="s">
        <v>41</v>
      </c>
      <c r="D18" s="88"/>
      <c r="E18" s="88">
        <v>50</v>
      </c>
      <c r="F18" s="89" t="s">
        <v>121</v>
      </c>
    </row>
    <row r="19" spans="1:6" x14ac:dyDescent="0.25">
      <c r="A19" s="91"/>
      <c r="B19" s="88"/>
      <c r="C19" s="88"/>
      <c r="D19" s="88"/>
      <c r="E19" s="88"/>
      <c r="F19" s="89"/>
    </row>
    <row r="20" spans="1:6" x14ac:dyDescent="0.25">
      <c r="A20" s="91"/>
      <c r="B20" s="88"/>
      <c r="C20" s="88"/>
      <c r="D20" s="96" t="s">
        <v>47</v>
      </c>
      <c r="E20" s="88">
        <f>SUM(E6:E18)</f>
        <v>886</v>
      </c>
      <c r="F20" s="89"/>
    </row>
    <row r="21" spans="1:6" x14ac:dyDescent="0.25">
      <c r="A21" s="91"/>
      <c r="B21" s="88"/>
      <c r="C21" s="88"/>
      <c r="D21" s="88"/>
      <c r="E21" s="88"/>
      <c r="F21" s="89"/>
    </row>
    <row r="22" spans="1:6" ht="23.25" x14ac:dyDescent="0.35">
      <c r="A22" s="97" t="s">
        <v>128</v>
      </c>
    </row>
    <row r="24" spans="1:6" s="95" customFormat="1" ht="30" x14ac:dyDescent="0.25">
      <c r="A24" s="95" t="s">
        <v>129</v>
      </c>
      <c r="B24" s="100" t="s">
        <v>130</v>
      </c>
      <c r="C24" s="100" t="s">
        <v>131</v>
      </c>
      <c r="D24" s="101" t="s">
        <v>115</v>
      </c>
      <c r="E24" s="100" t="s">
        <v>117</v>
      </c>
      <c r="F24" s="102" t="s">
        <v>118</v>
      </c>
    </row>
    <row r="25" spans="1:6" x14ac:dyDescent="0.25">
      <c r="A25" s="90" t="s">
        <v>132</v>
      </c>
    </row>
    <row r="26" spans="1:6" x14ac:dyDescent="0.25">
      <c r="A26" s="90" t="s">
        <v>34</v>
      </c>
      <c r="B26" s="98">
        <v>253.34</v>
      </c>
      <c r="C26" s="98">
        <v>0</v>
      </c>
      <c r="D26" s="103" t="s">
        <v>34</v>
      </c>
      <c r="E26" s="104">
        <f>B26+C26</f>
        <v>253.34</v>
      </c>
      <c r="F26" s="99" t="s">
        <v>121</v>
      </c>
    </row>
    <row r="27" spans="1:6" x14ac:dyDescent="0.25">
      <c r="A27" s="90" t="s">
        <v>133</v>
      </c>
      <c r="B27" s="98">
        <v>253.34</v>
      </c>
      <c r="C27" s="98">
        <v>0</v>
      </c>
      <c r="D27" s="103" t="s">
        <v>31</v>
      </c>
      <c r="E27" s="104">
        <f>B26+C27</f>
        <v>253.34</v>
      </c>
      <c r="F27" s="99" t="s">
        <v>121</v>
      </c>
    </row>
    <row r="28" spans="1:6" x14ac:dyDescent="0.25">
      <c r="A28" s="90" t="s">
        <v>134</v>
      </c>
      <c r="B28" s="98">
        <v>253.34</v>
      </c>
      <c r="C28" s="98">
        <v>0</v>
      </c>
      <c r="D28" s="103" t="s">
        <v>42</v>
      </c>
      <c r="E28" s="104">
        <f>B28+C28</f>
        <v>253.34</v>
      </c>
      <c r="F28" s="99" t="s">
        <v>121</v>
      </c>
    </row>
    <row r="29" spans="1:6" x14ac:dyDescent="0.25">
      <c r="A29" s="90" t="s">
        <v>126</v>
      </c>
      <c r="B29" s="98">
        <v>140</v>
      </c>
      <c r="C29" s="98">
        <v>0</v>
      </c>
      <c r="D29" s="103" t="s">
        <v>135</v>
      </c>
      <c r="E29" s="104">
        <f>B29+C29</f>
        <v>140</v>
      </c>
      <c r="F29" s="99" t="s">
        <v>121</v>
      </c>
    </row>
    <row r="30" spans="1:6" x14ac:dyDescent="0.25">
      <c r="A30" s="90" t="s">
        <v>126</v>
      </c>
      <c r="B30" s="98">
        <v>30</v>
      </c>
      <c r="C30" s="98">
        <v>0</v>
      </c>
      <c r="D30" s="103" t="s">
        <v>136</v>
      </c>
      <c r="E30" s="104">
        <v>30</v>
      </c>
      <c r="F30" s="99" t="s">
        <v>121</v>
      </c>
    </row>
    <row r="31" spans="1:6" x14ac:dyDescent="0.25">
      <c r="A31" s="90" t="s">
        <v>124</v>
      </c>
      <c r="B31" s="98">
        <v>253.34</v>
      </c>
      <c r="C31" s="98">
        <v>36.409999999999997</v>
      </c>
      <c r="D31" s="103" t="s">
        <v>33</v>
      </c>
      <c r="E31" s="104">
        <f>B31+C31</f>
        <v>289.75</v>
      </c>
      <c r="F31" s="99" t="s">
        <v>121</v>
      </c>
    </row>
    <row r="32" spans="1:6" x14ac:dyDescent="0.25">
      <c r="A32" s="90" t="s">
        <v>137</v>
      </c>
      <c r="B32" s="98">
        <v>253.34</v>
      </c>
      <c r="C32" s="98">
        <v>61.9</v>
      </c>
      <c r="D32" s="103" t="s">
        <v>123</v>
      </c>
      <c r="E32" s="104">
        <f>B32+C32</f>
        <v>315.24</v>
      </c>
      <c r="F32" s="99" t="s">
        <v>121</v>
      </c>
    </row>
    <row r="33" spans="1:6" x14ac:dyDescent="0.25">
      <c r="A33" s="90" t="s">
        <v>119</v>
      </c>
      <c r="B33" s="98">
        <v>253.34</v>
      </c>
      <c r="C33" s="98">
        <v>122.24</v>
      </c>
      <c r="D33" s="103" t="s">
        <v>29</v>
      </c>
      <c r="E33" s="104">
        <f>B33+C33</f>
        <v>375.58</v>
      </c>
      <c r="F33" s="99" t="s">
        <v>121</v>
      </c>
    </row>
    <row r="35" spans="1:6" x14ac:dyDescent="0.25">
      <c r="E35" s="98">
        <f>SUM(E26:E34)</f>
        <v>1910.59</v>
      </c>
    </row>
  </sheetData>
  <pageMargins left="0.16" right="0.16" top="0.36" bottom="0.32" header="0.16" footer="0.16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9"/>
  <sheetViews>
    <sheetView zoomScale="115" zoomScaleNormal="115" workbookViewId="0">
      <selection activeCell="A4" sqref="A4:D5"/>
    </sheetView>
  </sheetViews>
  <sheetFormatPr defaultColWidth="9" defaultRowHeight="15" x14ac:dyDescent="0.25"/>
  <cols>
    <col min="1" max="1" width="9.42578125" style="45" customWidth="1"/>
    <col min="2" max="2" width="9.7109375" style="59" customWidth="1"/>
    <col min="3" max="3" width="51.7109375" style="60" customWidth="1"/>
    <col min="4" max="4" width="14.28515625" style="61" customWidth="1"/>
    <col min="5" max="5" width="3.85546875" style="46" customWidth="1"/>
    <col min="6" max="6" width="3.42578125" style="46" customWidth="1"/>
    <col min="7" max="16384" width="9" style="46"/>
  </cols>
  <sheetData>
    <row r="1" spans="1:6" ht="18.75" customHeight="1" x14ac:dyDescent="0.25">
      <c r="B1" s="122" t="s">
        <v>0</v>
      </c>
      <c r="C1" s="122"/>
      <c r="D1" s="122"/>
      <c r="E1" s="122"/>
      <c r="F1" s="122"/>
    </row>
    <row r="2" spans="1:6" ht="15.75" customHeight="1" x14ac:dyDescent="0.25">
      <c r="B2" s="122"/>
      <c r="C2" s="122"/>
      <c r="D2" s="122"/>
      <c r="E2" s="122"/>
      <c r="F2" s="122"/>
    </row>
    <row r="3" spans="1:6" ht="15.75" customHeight="1" x14ac:dyDescent="0.25">
      <c r="B3" s="122"/>
      <c r="C3" s="122"/>
      <c r="D3" s="122"/>
      <c r="E3" s="122"/>
      <c r="F3" s="122"/>
    </row>
    <row r="4" spans="1:6" x14ac:dyDescent="0.25">
      <c r="A4" s="123" t="s">
        <v>66</v>
      </c>
      <c r="B4" s="123"/>
      <c r="C4" s="123"/>
      <c r="D4" s="123"/>
    </row>
    <row r="5" spans="1:6" x14ac:dyDescent="0.25">
      <c r="A5" s="123"/>
      <c r="B5" s="123"/>
      <c r="C5" s="123"/>
      <c r="D5" s="123"/>
    </row>
    <row r="6" spans="1:6" x14ac:dyDescent="0.25">
      <c r="A6" s="47" t="s">
        <v>67</v>
      </c>
      <c r="B6" s="124" t="s">
        <v>68</v>
      </c>
      <c r="C6" s="124"/>
      <c r="D6" s="48" t="s">
        <v>69</v>
      </c>
      <c r="E6" s="49"/>
      <c r="F6" s="49"/>
    </row>
    <row r="7" spans="1:6" s="54" customFormat="1" x14ac:dyDescent="0.25">
      <c r="A7" s="50">
        <v>43557</v>
      </c>
      <c r="B7" s="51">
        <v>2668</v>
      </c>
      <c r="C7" s="52" t="s">
        <v>70</v>
      </c>
      <c r="D7" s="53">
        <v>108</v>
      </c>
    </row>
    <row r="8" spans="1:6" s="54" customFormat="1" x14ac:dyDescent="0.25">
      <c r="A8" s="50">
        <v>43557</v>
      </c>
      <c r="B8" s="51">
        <v>2669</v>
      </c>
      <c r="C8" s="52" t="s">
        <v>71</v>
      </c>
      <c r="D8" s="53">
        <v>150</v>
      </c>
    </row>
    <row r="9" spans="1:6" x14ac:dyDescent="0.25">
      <c r="A9" s="50">
        <v>43557</v>
      </c>
      <c r="B9" s="51">
        <v>2670</v>
      </c>
      <c r="C9" s="52" t="s">
        <v>72</v>
      </c>
      <c r="D9" s="53">
        <v>150</v>
      </c>
      <c r="E9" s="49"/>
      <c r="F9" s="49"/>
    </row>
    <row r="10" spans="1:6" x14ac:dyDescent="0.25">
      <c r="A10" s="55">
        <v>43557</v>
      </c>
      <c r="B10" s="56">
        <v>2671</v>
      </c>
      <c r="C10" s="57" t="s">
        <v>63</v>
      </c>
      <c r="D10" s="58">
        <v>50</v>
      </c>
      <c r="E10" s="49"/>
      <c r="F10" s="49"/>
    </row>
    <row r="11" spans="1:6" ht="14.25" customHeight="1" x14ac:dyDescent="0.25">
      <c r="A11" s="45">
        <v>43557</v>
      </c>
      <c r="B11" s="59" t="s">
        <v>73</v>
      </c>
      <c r="C11" s="60" t="s">
        <v>74</v>
      </c>
      <c r="D11" s="61">
        <v>50</v>
      </c>
      <c r="E11" s="49"/>
      <c r="F11" s="49"/>
    </row>
    <row r="12" spans="1:6" ht="14.25" customHeight="1" x14ac:dyDescent="0.25">
      <c r="A12" s="45">
        <v>43557</v>
      </c>
      <c r="B12" s="46">
        <v>2673</v>
      </c>
      <c r="C12" s="60" t="s">
        <v>51</v>
      </c>
      <c r="D12" s="61">
        <v>50</v>
      </c>
      <c r="E12" s="49"/>
      <c r="F12" s="49"/>
    </row>
    <row r="13" spans="1:6" ht="14.25" customHeight="1" x14ac:dyDescent="0.25">
      <c r="A13" s="45">
        <v>43557</v>
      </c>
      <c r="B13" s="46">
        <v>2674</v>
      </c>
      <c r="C13" s="60" t="s">
        <v>75</v>
      </c>
      <c r="D13" s="61">
        <v>100</v>
      </c>
      <c r="E13" s="49"/>
      <c r="F13" s="49"/>
    </row>
    <row r="14" spans="1:6" ht="14.25" customHeight="1" x14ac:dyDescent="0.25">
      <c r="A14" s="45">
        <v>43561</v>
      </c>
      <c r="B14" s="46">
        <v>2675</v>
      </c>
      <c r="C14" s="60" t="s">
        <v>76</v>
      </c>
      <c r="D14" s="61">
        <v>50</v>
      </c>
      <c r="E14" s="49"/>
      <c r="F14" s="49"/>
    </row>
    <row r="15" spans="1:6" ht="14.25" customHeight="1" x14ac:dyDescent="0.25">
      <c r="A15" s="45">
        <v>43564</v>
      </c>
      <c r="B15" s="46">
        <v>2676</v>
      </c>
      <c r="C15" s="60" t="s">
        <v>77</v>
      </c>
      <c r="D15" s="61">
        <v>50</v>
      </c>
      <c r="E15" s="49"/>
      <c r="F15" s="49"/>
    </row>
    <row r="16" spans="1:6" ht="14.25" customHeight="1" x14ac:dyDescent="0.25">
      <c r="A16" s="45">
        <v>43564</v>
      </c>
      <c r="B16" s="46">
        <v>2677</v>
      </c>
      <c r="C16" s="60" t="s">
        <v>64</v>
      </c>
      <c r="D16" s="61">
        <v>50</v>
      </c>
      <c r="E16" s="49"/>
      <c r="F16" s="49"/>
    </row>
    <row r="17" spans="1:6" ht="14.25" customHeight="1" x14ac:dyDescent="0.25">
      <c r="A17" s="45">
        <v>43564</v>
      </c>
      <c r="B17" s="46">
        <v>2678</v>
      </c>
      <c r="C17" s="60" t="s">
        <v>78</v>
      </c>
      <c r="D17" s="61">
        <v>116</v>
      </c>
      <c r="E17" s="49"/>
      <c r="F17" s="49"/>
    </row>
    <row r="18" spans="1:6" ht="14.25" customHeight="1" x14ac:dyDescent="0.25">
      <c r="A18" s="45">
        <v>43564</v>
      </c>
      <c r="B18" s="46">
        <v>2679</v>
      </c>
      <c r="C18" s="60" t="s">
        <v>79</v>
      </c>
      <c r="D18" s="61">
        <v>50</v>
      </c>
      <c r="E18" s="49"/>
      <c r="F18" s="49"/>
    </row>
    <row r="19" spans="1:6" ht="14.25" customHeight="1" x14ac:dyDescent="0.25">
      <c r="A19" s="45">
        <v>43564</v>
      </c>
      <c r="B19" s="46">
        <v>2680</v>
      </c>
      <c r="C19" s="60" t="s">
        <v>80</v>
      </c>
      <c r="D19" s="61">
        <v>50</v>
      </c>
      <c r="E19" s="49"/>
      <c r="F19" s="49"/>
    </row>
    <row r="20" spans="1:6" ht="14.25" customHeight="1" x14ac:dyDescent="0.25">
      <c r="A20" s="45">
        <v>43564</v>
      </c>
      <c r="B20" s="46">
        <v>2681</v>
      </c>
      <c r="C20" s="60" t="s">
        <v>50</v>
      </c>
      <c r="D20" s="61">
        <v>58</v>
      </c>
      <c r="E20" s="49"/>
      <c r="F20" s="49"/>
    </row>
    <row r="21" spans="1:6" ht="14.25" customHeight="1" x14ac:dyDescent="0.25">
      <c r="A21" s="45">
        <v>43564</v>
      </c>
      <c r="B21" s="46">
        <v>2682</v>
      </c>
      <c r="C21" s="60" t="s">
        <v>81</v>
      </c>
      <c r="D21" s="61">
        <v>50</v>
      </c>
      <c r="E21" s="49"/>
      <c r="F21" s="49"/>
    </row>
    <row r="22" spans="1:6" ht="14.25" customHeight="1" x14ac:dyDescent="0.25">
      <c r="A22" s="45">
        <v>43564</v>
      </c>
      <c r="B22" s="46">
        <v>2683</v>
      </c>
      <c r="C22" s="60" t="s">
        <v>82</v>
      </c>
      <c r="D22" s="61">
        <v>4</v>
      </c>
      <c r="E22" s="49"/>
      <c r="F22" s="49"/>
    </row>
    <row r="23" spans="1:6" ht="14.25" customHeight="1" x14ac:dyDescent="0.25">
      <c r="A23" s="45">
        <v>43564</v>
      </c>
      <c r="B23" s="46">
        <v>2684</v>
      </c>
      <c r="C23" s="60" t="s">
        <v>83</v>
      </c>
      <c r="D23" s="61">
        <v>110</v>
      </c>
      <c r="E23" s="49"/>
      <c r="F23" s="49"/>
    </row>
    <row r="24" spans="1:6" ht="14.25" customHeight="1" x14ac:dyDescent="0.25">
      <c r="A24" s="45">
        <v>43564</v>
      </c>
      <c r="B24" s="46">
        <v>2685</v>
      </c>
      <c r="C24" s="60" t="s">
        <v>84</v>
      </c>
      <c r="D24" s="61">
        <v>150</v>
      </c>
      <c r="E24" s="49"/>
      <c r="F24" s="49"/>
    </row>
    <row r="25" spans="1:6" ht="14.25" customHeight="1" x14ac:dyDescent="0.25">
      <c r="A25" s="45">
        <v>43564</v>
      </c>
      <c r="B25" s="46">
        <v>2686</v>
      </c>
      <c r="C25" s="60" t="s">
        <v>85</v>
      </c>
      <c r="D25" s="61">
        <v>50</v>
      </c>
      <c r="E25" s="49"/>
      <c r="F25" s="49"/>
    </row>
    <row r="26" spans="1:6" ht="14.25" customHeight="1" x14ac:dyDescent="0.25">
      <c r="A26" s="62">
        <v>43570</v>
      </c>
      <c r="B26" s="63">
        <v>2688</v>
      </c>
      <c r="C26" s="64" t="s">
        <v>86</v>
      </c>
      <c r="D26" s="65">
        <v>50</v>
      </c>
      <c r="E26" s="49"/>
      <c r="F26" s="49"/>
    </row>
    <row r="27" spans="1:6" ht="14.25" customHeight="1" x14ac:dyDescent="0.25">
      <c r="C27" s="66" t="s">
        <v>4</v>
      </c>
      <c r="D27" s="67">
        <f>SUM(D7:D26)</f>
        <v>1496</v>
      </c>
    </row>
    <row r="28" spans="1:6" ht="14.25" customHeight="1" x14ac:dyDescent="0.25">
      <c r="B28" s="46"/>
      <c r="D28" s="46"/>
    </row>
    <row r="29" spans="1:6" ht="14.25" customHeight="1" x14ac:dyDescent="0.25">
      <c r="B29" s="46"/>
      <c r="D29" s="46"/>
    </row>
  </sheetData>
  <sheetProtection selectLockedCells="1" selectUnlockedCells="1"/>
  <mergeCells count="3">
    <mergeCell ref="B1:F3"/>
    <mergeCell ref="A4:D5"/>
    <mergeCell ref="B6:C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53"/>
  <sheetViews>
    <sheetView zoomScale="115" zoomScaleNormal="115" workbookViewId="0">
      <selection activeCell="B1" sqref="B1:F3"/>
    </sheetView>
  </sheetViews>
  <sheetFormatPr defaultColWidth="9" defaultRowHeight="15" x14ac:dyDescent="0.25"/>
  <cols>
    <col min="1" max="1" width="9.42578125" style="45" customWidth="1"/>
    <col min="2" max="2" width="9.7109375" style="59" customWidth="1"/>
    <col min="3" max="3" width="47.5703125" style="60" customWidth="1"/>
    <col min="4" max="4" width="14.28515625" style="61" customWidth="1"/>
    <col min="5" max="5" width="3.85546875" style="46" customWidth="1"/>
    <col min="6" max="6" width="3.42578125" style="46" customWidth="1"/>
    <col min="7" max="16384" width="9" style="46"/>
  </cols>
  <sheetData>
    <row r="1" spans="1:6" ht="18.75" customHeight="1" x14ac:dyDescent="0.25">
      <c r="B1" s="122" t="s">
        <v>0</v>
      </c>
      <c r="C1" s="122"/>
      <c r="D1" s="122"/>
      <c r="E1" s="122"/>
      <c r="F1" s="122"/>
    </row>
    <row r="2" spans="1:6" ht="15.75" customHeight="1" x14ac:dyDescent="0.25">
      <c r="B2" s="122"/>
      <c r="C2" s="122"/>
      <c r="D2" s="122"/>
      <c r="E2" s="122"/>
      <c r="F2" s="122"/>
    </row>
    <row r="3" spans="1:6" ht="15.75" customHeight="1" x14ac:dyDescent="0.25">
      <c r="B3" s="122"/>
      <c r="C3" s="122"/>
      <c r="D3" s="122"/>
      <c r="E3" s="122"/>
      <c r="F3" s="122"/>
    </row>
    <row r="4" spans="1:6" x14ac:dyDescent="0.25">
      <c r="A4" s="123" t="s">
        <v>87</v>
      </c>
      <c r="B4" s="123"/>
      <c r="C4" s="123"/>
      <c r="D4" s="123"/>
    </row>
    <row r="5" spans="1:6" x14ac:dyDescent="0.25">
      <c r="A5" s="123"/>
      <c r="B5" s="123"/>
      <c r="C5" s="123"/>
      <c r="D5" s="123"/>
    </row>
    <row r="6" spans="1:6" x14ac:dyDescent="0.25">
      <c r="A6" s="47" t="s">
        <v>67</v>
      </c>
      <c r="B6" s="124" t="s">
        <v>68</v>
      </c>
      <c r="C6" s="124"/>
      <c r="D6" s="48" t="s">
        <v>69</v>
      </c>
      <c r="E6" s="49"/>
      <c r="F6" s="49"/>
    </row>
    <row r="7" spans="1:6" s="54" customFormat="1" x14ac:dyDescent="0.25">
      <c r="A7" s="68">
        <v>43488</v>
      </c>
      <c r="B7" s="69">
        <v>122</v>
      </c>
      <c r="C7" s="70" t="s">
        <v>88</v>
      </c>
      <c r="D7" s="61">
        <v>645</v>
      </c>
    </row>
    <row r="8" spans="1:6" s="54" customFormat="1" x14ac:dyDescent="0.25">
      <c r="A8" s="68">
        <v>43570</v>
      </c>
      <c r="B8" s="69">
        <v>124</v>
      </c>
      <c r="C8" s="70" t="s">
        <v>89</v>
      </c>
      <c r="D8" s="61">
        <v>98.7</v>
      </c>
    </row>
    <row r="9" spans="1:6" x14ac:dyDescent="0.25">
      <c r="A9" s="68">
        <v>43570</v>
      </c>
      <c r="B9" s="69">
        <v>125</v>
      </c>
      <c r="C9" s="70" t="s">
        <v>90</v>
      </c>
      <c r="D9" s="61">
        <v>98.7</v>
      </c>
      <c r="E9" s="49"/>
      <c r="F9" s="49"/>
    </row>
    <row r="10" spans="1:6" x14ac:dyDescent="0.25">
      <c r="A10" s="68">
        <v>43570</v>
      </c>
      <c r="B10" s="69">
        <v>126</v>
      </c>
      <c r="C10" s="70" t="s">
        <v>91</v>
      </c>
      <c r="D10" s="61">
        <v>98.7</v>
      </c>
      <c r="E10" s="49"/>
      <c r="F10" s="49"/>
    </row>
    <row r="11" spans="1:6" ht="14.25" customHeight="1" x14ac:dyDescent="0.25">
      <c r="A11" s="68">
        <v>43570</v>
      </c>
      <c r="B11" s="69">
        <v>127</v>
      </c>
      <c r="C11" s="71" t="s">
        <v>92</v>
      </c>
      <c r="D11" s="58">
        <v>98.7</v>
      </c>
      <c r="E11" s="49"/>
      <c r="F11" s="49"/>
    </row>
    <row r="12" spans="1:6" ht="14.25" customHeight="1" x14ac:dyDescent="0.25">
      <c r="A12" s="68">
        <v>43570</v>
      </c>
      <c r="B12" s="69">
        <v>128</v>
      </c>
      <c r="C12" s="60" t="s">
        <v>93</v>
      </c>
      <c r="D12" s="61">
        <v>98.7</v>
      </c>
      <c r="E12" s="49"/>
      <c r="F12" s="49"/>
    </row>
    <row r="13" spans="1:6" ht="14.25" customHeight="1" x14ac:dyDescent="0.25">
      <c r="A13" s="68">
        <v>43570</v>
      </c>
      <c r="B13" s="69">
        <v>129</v>
      </c>
      <c r="C13" s="60" t="s">
        <v>94</v>
      </c>
      <c r="D13" s="61">
        <v>98.7</v>
      </c>
      <c r="E13" s="49"/>
      <c r="F13" s="49"/>
    </row>
    <row r="14" spans="1:6" ht="14.25" customHeight="1" x14ac:dyDescent="0.25">
      <c r="A14" s="68">
        <v>43570</v>
      </c>
      <c r="B14" s="69">
        <v>130</v>
      </c>
      <c r="C14" s="60" t="s">
        <v>95</v>
      </c>
      <c r="D14" s="61">
        <v>98.7</v>
      </c>
      <c r="E14" s="49"/>
      <c r="F14" s="49"/>
    </row>
    <row r="15" spans="1:6" ht="14.25" customHeight="1" x14ac:dyDescent="0.25">
      <c r="A15" s="68">
        <v>43570</v>
      </c>
      <c r="B15" s="69">
        <v>131</v>
      </c>
      <c r="C15" s="60" t="s">
        <v>96</v>
      </c>
      <c r="D15" s="61">
        <v>98.7</v>
      </c>
      <c r="E15" s="49"/>
      <c r="F15" s="49"/>
    </row>
    <row r="16" spans="1:6" ht="14.25" customHeight="1" x14ac:dyDescent="0.25">
      <c r="A16" s="68">
        <v>43570</v>
      </c>
      <c r="B16" s="69">
        <v>132</v>
      </c>
      <c r="C16" s="60" t="s">
        <v>97</v>
      </c>
      <c r="D16" s="61">
        <v>197.4</v>
      </c>
      <c r="E16" s="49"/>
      <c r="F16" s="49"/>
    </row>
    <row r="17" spans="2:6" ht="14.25" customHeight="1" x14ac:dyDescent="0.25">
      <c r="B17" s="46"/>
      <c r="D17" s="61">
        <v>0</v>
      </c>
      <c r="E17" s="49"/>
      <c r="F17" s="49"/>
    </row>
    <row r="18" spans="2:6" ht="14.25" customHeight="1" x14ac:dyDescent="0.25">
      <c r="B18" s="46"/>
      <c r="D18" s="61">
        <v>0</v>
      </c>
      <c r="E18" s="49"/>
      <c r="F18" s="49"/>
    </row>
    <row r="19" spans="2:6" ht="14.25" customHeight="1" x14ac:dyDescent="0.25">
      <c r="B19" s="46"/>
      <c r="D19" s="61">
        <v>0</v>
      </c>
      <c r="E19" s="49"/>
      <c r="F19" s="49"/>
    </row>
    <row r="20" spans="2:6" ht="14.25" customHeight="1" x14ac:dyDescent="0.25">
      <c r="B20" s="46"/>
      <c r="D20" s="61">
        <v>0</v>
      </c>
      <c r="E20" s="49"/>
      <c r="F20" s="49"/>
    </row>
    <row r="21" spans="2:6" ht="14.25" customHeight="1" x14ac:dyDescent="0.25">
      <c r="B21" s="46"/>
      <c r="D21" s="61">
        <v>0</v>
      </c>
      <c r="E21" s="49"/>
      <c r="F21" s="49"/>
    </row>
    <row r="22" spans="2:6" ht="14.25" customHeight="1" x14ac:dyDescent="0.25">
      <c r="B22" s="46"/>
      <c r="D22" s="61">
        <v>0</v>
      </c>
      <c r="E22" s="49"/>
      <c r="F22" s="49"/>
    </row>
    <row r="23" spans="2:6" ht="14.25" customHeight="1" x14ac:dyDescent="0.25">
      <c r="B23" s="46"/>
      <c r="D23" s="61">
        <v>0</v>
      </c>
      <c r="E23" s="49"/>
      <c r="F23" s="49"/>
    </row>
    <row r="24" spans="2:6" ht="14.25" customHeight="1" x14ac:dyDescent="0.25">
      <c r="B24" s="46"/>
      <c r="D24" s="61">
        <v>0</v>
      </c>
      <c r="E24" s="49"/>
      <c r="F24" s="49"/>
    </row>
    <row r="25" spans="2:6" ht="14.25" customHeight="1" x14ac:dyDescent="0.25">
      <c r="B25" s="46"/>
      <c r="D25" s="61">
        <v>0</v>
      </c>
      <c r="E25" s="49"/>
      <c r="F25" s="49"/>
    </row>
    <row r="26" spans="2:6" ht="14.25" customHeight="1" x14ac:dyDescent="0.25">
      <c r="B26" s="46"/>
      <c r="D26" s="61">
        <v>0</v>
      </c>
      <c r="E26" s="49"/>
      <c r="F26" s="49"/>
    </row>
    <row r="27" spans="2:6" ht="14.25" customHeight="1" x14ac:dyDescent="0.25">
      <c r="B27" s="46"/>
      <c r="D27" s="61">
        <v>0</v>
      </c>
      <c r="E27" s="49"/>
      <c r="F27" s="49"/>
    </row>
    <row r="28" spans="2:6" ht="14.25" customHeight="1" x14ac:dyDescent="0.25">
      <c r="B28" s="46"/>
      <c r="D28" s="61">
        <v>0</v>
      </c>
      <c r="E28" s="49"/>
      <c r="F28" s="49"/>
    </row>
    <row r="29" spans="2:6" ht="14.25" customHeight="1" x14ac:dyDescent="0.25">
      <c r="B29" s="46"/>
      <c r="D29" s="61">
        <v>0</v>
      </c>
      <c r="E29" s="49"/>
      <c r="F29" s="49"/>
    </row>
    <row r="30" spans="2:6" ht="14.25" customHeight="1" x14ac:dyDescent="0.25">
      <c r="B30" s="46"/>
      <c r="D30" s="61">
        <v>0</v>
      </c>
      <c r="E30" s="49"/>
      <c r="F30" s="49"/>
    </row>
    <row r="31" spans="2:6" ht="14.25" customHeight="1" x14ac:dyDescent="0.25">
      <c r="B31" s="46"/>
      <c r="D31" s="61">
        <v>0</v>
      </c>
      <c r="E31" s="49"/>
      <c r="F31" s="49"/>
    </row>
    <row r="32" spans="2:6" ht="14.25" customHeight="1" x14ac:dyDescent="0.25">
      <c r="B32" s="46"/>
      <c r="D32" s="61">
        <v>0</v>
      </c>
      <c r="E32" s="49"/>
      <c r="F32" s="49"/>
    </row>
    <row r="33" spans="2:6" ht="14.25" customHeight="1" x14ac:dyDescent="0.25">
      <c r="B33" s="46"/>
      <c r="D33" s="61">
        <v>0</v>
      </c>
      <c r="E33" s="49"/>
      <c r="F33" s="49"/>
    </row>
    <row r="34" spans="2:6" ht="14.25" customHeight="1" x14ac:dyDescent="0.25">
      <c r="B34" s="46"/>
      <c r="D34" s="61">
        <v>0</v>
      </c>
      <c r="E34" s="49"/>
      <c r="F34" s="49"/>
    </row>
    <row r="35" spans="2:6" ht="14.25" customHeight="1" x14ac:dyDescent="0.25">
      <c r="B35" s="46"/>
      <c r="D35" s="61">
        <v>0</v>
      </c>
      <c r="E35" s="49"/>
      <c r="F35" s="49"/>
    </row>
    <row r="36" spans="2:6" ht="14.25" customHeight="1" x14ac:dyDescent="0.25">
      <c r="B36" s="46"/>
      <c r="D36" s="61">
        <v>0</v>
      </c>
      <c r="E36" s="49"/>
      <c r="F36" s="49"/>
    </row>
    <row r="37" spans="2:6" ht="14.25" customHeight="1" x14ac:dyDescent="0.25">
      <c r="B37" s="46"/>
      <c r="D37" s="61">
        <v>0</v>
      </c>
      <c r="E37" s="49"/>
      <c r="F37" s="49"/>
    </row>
    <row r="38" spans="2:6" ht="14.25" customHeight="1" x14ac:dyDescent="0.25">
      <c r="B38" s="46"/>
      <c r="D38" s="61">
        <v>0</v>
      </c>
      <c r="E38" s="49"/>
      <c r="F38" s="49"/>
    </row>
    <row r="39" spans="2:6" ht="14.25" customHeight="1" x14ac:dyDescent="0.25">
      <c r="B39" s="46"/>
      <c r="D39" s="61">
        <v>0</v>
      </c>
      <c r="E39" s="49"/>
      <c r="F39" s="49"/>
    </row>
    <row r="40" spans="2:6" ht="14.25" customHeight="1" x14ac:dyDescent="0.25">
      <c r="B40" s="46"/>
      <c r="D40" s="61">
        <v>0</v>
      </c>
      <c r="E40" s="49"/>
      <c r="F40" s="49"/>
    </row>
    <row r="41" spans="2:6" ht="14.25" customHeight="1" x14ac:dyDescent="0.25">
      <c r="B41" s="46"/>
      <c r="D41" s="61">
        <v>0</v>
      </c>
      <c r="E41" s="49"/>
      <c r="F41" s="49"/>
    </row>
    <row r="42" spans="2:6" ht="14.25" customHeight="1" x14ac:dyDescent="0.25">
      <c r="B42" s="46"/>
      <c r="D42" s="61">
        <v>0</v>
      </c>
      <c r="E42" s="49"/>
      <c r="F42" s="49"/>
    </row>
    <row r="43" spans="2:6" ht="14.25" customHeight="1" x14ac:dyDescent="0.25">
      <c r="B43" s="46"/>
      <c r="D43" s="61">
        <v>0</v>
      </c>
      <c r="E43" s="49"/>
      <c r="F43" s="49"/>
    </row>
    <row r="44" spans="2:6" ht="14.25" customHeight="1" x14ac:dyDescent="0.25">
      <c r="B44" s="46"/>
      <c r="D44" s="61">
        <v>0</v>
      </c>
      <c r="E44" s="49"/>
      <c r="F44" s="49"/>
    </row>
    <row r="45" spans="2:6" ht="14.25" customHeight="1" x14ac:dyDescent="0.25">
      <c r="B45" s="46"/>
      <c r="D45" s="61">
        <v>0</v>
      </c>
      <c r="E45" s="49"/>
      <c r="F45" s="49"/>
    </row>
    <row r="46" spans="2:6" ht="14.25" customHeight="1" x14ac:dyDescent="0.25">
      <c r="B46" s="46"/>
      <c r="D46" s="61">
        <v>0</v>
      </c>
      <c r="E46" s="49"/>
      <c r="F46" s="49"/>
    </row>
    <row r="47" spans="2:6" ht="14.25" customHeight="1" x14ac:dyDescent="0.25">
      <c r="D47" s="61">
        <v>0</v>
      </c>
      <c r="E47" s="49"/>
      <c r="F47" s="49"/>
    </row>
    <row r="48" spans="2:6" ht="14.25" customHeight="1" x14ac:dyDescent="0.25">
      <c r="D48" s="61">
        <v>0</v>
      </c>
      <c r="E48" s="49"/>
      <c r="F48" s="49"/>
    </row>
    <row r="49" spans="1:6" ht="14.25" customHeight="1" x14ac:dyDescent="0.25">
      <c r="D49" s="61">
        <v>0</v>
      </c>
      <c r="E49" s="49"/>
      <c r="F49" s="49"/>
    </row>
    <row r="50" spans="1:6" ht="14.25" customHeight="1" x14ac:dyDescent="0.25">
      <c r="A50" s="72"/>
      <c r="B50" s="73"/>
      <c r="C50" s="74"/>
      <c r="D50" s="75">
        <v>0</v>
      </c>
    </row>
    <row r="51" spans="1:6" ht="14.25" customHeight="1" x14ac:dyDescent="0.25">
      <c r="C51" s="76" t="s">
        <v>4</v>
      </c>
      <c r="D51" s="61">
        <f>SUM(D7:D50)</f>
        <v>1632.0000000000005</v>
      </c>
    </row>
    <row r="52" spans="1:6" ht="14.25" customHeight="1" x14ac:dyDescent="0.25">
      <c r="B52" s="46"/>
      <c r="D52" s="46"/>
    </row>
    <row r="53" spans="1:6" ht="14.25" customHeight="1" x14ac:dyDescent="0.25">
      <c r="B53" s="46"/>
      <c r="D53" s="46"/>
    </row>
  </sheetData>
  <sheetProtection selectLockedCells="1" selectUnlockedCells="1"/>
  <mergeCells count="3">
    <mergeCell ref="B1:F3"/>
    <mergeCell ref="A4:D5"/>
    <mergeCell ref="B6:C6"/>
  </mergeCells>
  <pageMargins left="0.7" right="0.7" top="0.25972222222222224" bottom="0.75972222222222219" header="0.51180555555555551" footer="0.5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49"/>
  <sheetViews>
    <sheetView zoomScale="110" zoomScaleNormal="110" zoomScaleSheetLayoutView="106" workbookViewId="0">
      <selection activeCell="A4" sqref="A4:H5"/>
    </sheetView>
  </sheetViews>
  <sheetFormatPr defaultColWidth="9" defaultRowHeight="15" x14ac:dyDescent="0.25"/>
  <cols>
    <col min="1" max="1" width="9.42578125" style="45" customWidth="1"/>
    <col min="2" max="2" width="9.7109375" style="59" customWidth="1"/>
    <col min="3" max="3" width="16.28515625" style="60" customWidth="1"/>
    <col min="4" max="4" width="10.5703125" style="46" customWidth="1"/>
    <col min="5" max="7" width="13.42578125" style="60" customWidth="1"/>
    <col min="8" max="8" width="13.42578125" style="61" customWidth="1"/>
    <col min="9" max="16384" width="9" style="46"/>
  </cols>
  <sheetData>
    <row r="1" spans="1:8" ht="18.75" customHeight="1" x14ac:dyDescent="0.25">
      <c r="B1" s="122" t="s">
        <v>0</v>
      </c>
      <c r="C1" s="122"/>
      <c r="D1" s="122"/>
      <c r="E1" s="122"/>
      <c r="F1" s="122"/>
      <c r="G1" s="122"/>
      <c r="H1" s="122"/>
    </row>
    <row r="2" spans="1:8" ht="15.75" customHeight="1" x14ac:dyDescent="0.25">
      <c r="B2" s="122"/>
      <c r="C2" s="122"/>
      <c r="D2" s="122"/>
      <c r="E2" s="122"/>
      <c r="F2" s="122"/>
      <c r="G2" s="122"/>
      <c r="H2" s="122"/>
    </row>
    <row r="3" spans="1:8" ht="15.75" customHeight="1" x14ac:dyDescent="0.25">
      <c r="B3" s="122"/>
      <c r="C3" s="122"/>
      <c r="D3" s="122"/>
      <c r="E3" s="122"/>
      <c r="F3" s="122"/>
      <c r="G3" s="122"/>
      <c r="H3" s="122"/>
    </row>
    <row r="4" spans="1:8" ht="15" customHeight="1" x14ac:dyDescent="0.25">
      <c r="A4" s="123" t="s">
        <v>98</v>
      </c>
      <c r="B4" s="123"/>
      <c r="C4" s="123"/>
      <c r="D4" s="123"/>
      <c r="E4" s="123"/>
      <c r="F4" s="123"/>
      <c r="G4" s="123"/>
      <c r="H4" s="123"/>
    </row>
    <row r="5" spans="1:8" ht="15" customHeight="1" x14ac:dyDescent="0.25">
      <c r="A5" s="123"/>
      <c r="B5" s="123"/>
      <c r="C5" s="123"/>
      <c r="D5" s="123"/>
      <c r="E5" s="123"/>
      <c r="F5" s="123"/>
      <c r="G5" s="123"/>
      <c r="H5" s="123"/>
    </row>
    <row r="6" spans="1:8" x14ac:dyDescent="0.25">
      <c r="A6" s="47" t="s">
        <v>67</v>
      </c>
      <c r="B6" s="77" t="s">
        <v>1</v>
      </c>
      <c r="C6" s="77" t="s">
        <v>111</v>
      </c>
      <c r="D6" s="77" t="s">
        <v>101</v>
      </c>
      <c r="E6" s="77" t="s">
        <v>99</v>
      </c>
      <c r="F6" s="77" t="s">
        <v>100</v>
      </c>
      <c r="G6" s="77" t="s">
        <v>14</v>
      </c>
      <c r="H6" s="48" t="s">
        <v>69</v>
      </c>
    </row>
    <row r="7" spans="1:8" s="54" customFormat="1" x14ac:dyDescent="0.25">
      <c r="A7" s="45">
        <v>44656</v>
      </c>
      <c r="B7" s="46">
        <v>2787</v>
      </c>
      <c r="C7" s="60" t="s">
        <v>29</v>
      </c>
      <c r="D7" s="46" t="s">
        <v>18</v>
      </c>
      <c r="E7" s="79">
        <v>50</v>
      </c>
      <c r="F7" s="79">
        <v>40</v>
      </c>
      <c r="G7" s="79">
        <v>8</v>
      </c>
      <c r="H7" s="61">
        <f>SUM(E7:G7)</f>
        <v>98</v>
      </c>
    </row>
    <row r="8" spans="1:8" x14ac:dyDescent="0.25">
      <c r="A8" s="45">
        <v>44656</v>
      </c>
      <c r="B8" s="46">
        <v>2788</v>
      </c>
      <c r="C8" s="60" t="s">
        <v>102</v>
      </c>
      <c r="D8" s="46" t="s">
        <v>18</v>
      </c>
      <c r="E8" s="79">
        <v>100</v>
      </c>
      <c r="F8" s="79">
        <v>20</v>
      </c>
      <c r="G8" s="79">
        <v>0</v>
      </c>
      <c r="H8" s="61">
        <f t="shared" ref="H8:H45" si="0">SUM(E8:G8)</f>
        <v>120</v>
      </c>
    </row>
    <row r="9" spans="1:8" x14ac:dyDescent="0.25">
      <c r="A9" s="45">
        <v>44656</v>
      </c>
      <c r="B9" s="46">
        <v>2789</v>
      </c>
      <c r="C9" s="60" t="s">
        <v>103</v>
      </c>
      <c r="D9" s="46" t="s">
        <v>18</v>
      </c>
      <c r="E9" s="79">
        <v>50</v>
      </c>
      <c r="F9" s="79">
        <v>0</v>
      </c>
      <c r="G9" s="79">
        <v>0</v>
      </c>
      <c r="H9" s="61">
        <f t="shared" si="0"/>
        <v>50</v>
      </c>
    </row>
    <row r="10" spans="1:8" ht="14.25" customHeight="1" x14ac:dyDescent="0.25">
      <c r="A10" s="45">
        <v>44656</v>
      </c>
      <c r="B10" s="46">
        <v>2790</v>
      </c>
      <c r="C10" s="60" t="s">
        <v>104</v>
      </c>
      <c r="D10" s="46" t="s">
        <v>18</v>
      </c>
      <c r="E10" s="79">
        <v>50</v>
      </c>
      <c r="F10" s="79">
        <v>20</v>
      </c>
      <c r="G10" s="79">
        <v>8</v>
      </c>
      <c r="H10" s="61">
        <f t="shared" si="0"/>
        <v>78</v>
      </c>
    </row>
    <row r="11" spans="1:8" ht="14.25" customHeight="1" x14ac:dyDescent="0.25">
      <c r="A11" s="45">
        <v>44656</v>
      </c>
      <c r="B11" s="46">
        <v>2791</v>
      </c>
      <c r="C11" s="60" t="s">
        <v>105</v>
      </c>
      <c r="D11" s="46" t="s">
        <v>18</v>
      </c>
      <c r="E11" s="79">
        <v>50</v>
      </c>
      <c r="F11" s="79">
        <v>0</v>
      </c>
      <c r="G11" s="79">
        <v>8</v>
      </c>
      <c r="H11" s="61">
        <f t="shared" si="0"/>
        <v>58</v>
      </c>
    </row>
    <row r="12" spans="1:8" ht="14.25" customHeight="1" x14ac:dyDescent="0.25">
      <c r="A12" s="45">
        <v>44656</v>
      </c>
      <c r="B12" s="46">
        <v>2792</v>
      </c>
      <c r="C12" s="60" t="s">
        <v>106</v>
      </c>
      <c r="D12" s="46" t="s">
        <v>18</v>
      </c>
      <c r="E12" s="79">
        <v>50</v>
      </c>
      <c r="F12" s="79">
        <v>0</v>
      </c>
      <c r="G12" s="79">
        <v>0</v>
      </c>
      <c r="H12" s="61">
        <f t="shared" si="0"/>
        <v>50</v>
      </c>
    </row>
    <row r="13" spans="1:8" ht="14.25" customHeight="1" x14ac:dyDescent="0.25">
      <c r="A13" s="45">
        <v>44656</v>
      </c>
      <c r="B13" s="46">
        <v>2793</v>
      </c>
      <c r="C13" s="60" t="s">
        <v>107</v>
      </c>
      <c r="D13" s="46" t="s">
        <v>18</v>
      </c>
      <c r="E13" s="79">
        <v>50</v>
      </c>
      <c r="F13" s="79">
        <v>0</v>
      </c>
      <c r="G13" s="79">
        <v>8</v>
      </c>
      <c r="H13" s="61">
        <f t="shared" si="0"/>
        <v>58</v>
      </c>
    </row>
    <row r="14" spans="1:8" ht="14.25" customHeight="1" x14ac:dyDescent="0.25">
      <c r="A14" s="45">
        <v>44656</v>
      </c>
      <c r="B14" s="46">
        <v>2794</v>
      </c>
      <c r="C14" s="60" t="s">
        <v>108</v>
      </c>
      <c r="D14" s="46" t="s">
        <v>18</v>
      </c>
      <c r="E14" s="79">
        <v>50</v>
      </c>
      <c r="F14" s="79">
        <v>0</v>
      </c>
      <c r="G14" s="79">
        <v>0</v>
      </c>
      <c r="H14" s="61">
        <f t="shared" si="0"/>
        <v>50</v>
      </c>
    </row>
    <row r="15" spans="1:8" ht="14.25" customHeight="1" x14ac:dyDescent="0.25">
      <c r="A15" s="45">
        <v>44656</v>
      </c>
      <c r="B15" s="46">
        <v>2795</v>
      </c>
      <c r="C15" s="60" t="s">
        <v>109</v>
      </c>
      <c r="D15" s="46" t="s">
        <v>18</v>
      </c>
      <c r="E15" s="79">
        <v>50</v>
      </c>
      <c r="F15" s="79">
        <v>0</v>
      </c>
      <c r="G15" s="79">
        <v>0</v>
      </c>
      <c r="H15" s="61">
        <f t="shared" si="0"/>
        <v>50</v>
      </c>
    </row>
    <row r="16" spans="1:8" ht="14.25" customHeight="1" x14ac:dyDescent="0.25">
      <c r="A16" s="45">
        <v>44656</v>
      </c>
      <c r="B16" s="46">
        <v>2796</v>
      </c>
      <c r="C16" s="60" t="s">
        <v>5</v>
      </c>
      <c r="D16" s="46" t="s">
        <v>18</v>
      </c>
      <c r="E16" s="79">
        <v>50</v>
      </c>
      <c r="F16" s="79">
        <v>0</v>
      </c>
      <c r="G16" s="79">
        <v>0</v>
      </c>
      <c r="H16" s="61">
        <f t="shared" si="0"/>
        <v>50</v>
      </c>
    </row>
    <row r="17" spans="1:8" ht="14.25" customHeight="1" x14ac:dyDescent="0.25">
      <c r="A17" s="45">
        <v>44656</v>
      </c>
      <c r="B17" s="46">
        <v>2797</v>
      </c>
      <c r="C17" s="60" t="s">
        <v>110</v>
      </c>
      <c r="D17" s="46" t="s">
        <v>18</v>
      </c>
      <c r="E17" s="79">
        <v>50</v>
      </c>
      <c r="F17" s="79">
        <v>0</v>
      </c>
      <c r="G17" s="79">
        <v>0</v>
      </c>
      <c r="H17" s="61">
        <f t="shared" si="0"/>
        <v>50</v>
      </c>
    </row>
    <row r="18" spans="1:8" ht="14.25" customHeight="1" x14ac:dyDescent="0.25">
      <c r="A18" s="45">
        <v>44656</v>
      </c>
      <c r="B18" s="46">
        <v>2798</v>
      </c>
      <c r="C18" s="60" t="s">
        <v>45</v>
      </c>
      <c r="D18" s="46" t="s">
        <v>18</v>
      </c>
      <c r="E18" s="79">
        <v>50</v>
      </c>
      <c r="F18" s="79">
        <v>0</v>
      </c>
      <c r="G18" s="79">
        <v>0</v>
      </c>
      <c r="H18" s="61">
        <f t="shared" si="0"/>
        <v>50</v>
      </c>
    </row>
    <row r="19" spans="1:8" ht="14.25" customHeight="1" x14ac:dyDescent="0.25">
      <c r="B19" s="46"/>
      <c r="E19" s="79"/>
      <c r="F19" s="79"/>
      <c r="G19" s="79"/>
      <c r="H19" s="61">
        <f t="shared" si="0"/>
        <v>0</v>
      </c>
    </row>
    <row r="20" spans="1:8" ht="14.25" customHeight="1" x14ac:dyDescent="0.25">
      <c r="B20" s="46"/>
      <c r="E20" s="79"/>
      <c r="F20" s="79"/>
      <c r="G20" s="79"/>
      <c r="H20" s="61">
        <f t="shared" si="0"/>
        <v>0</v>
      </c>
    </row>
    <row r="21" spans="1:8" ht="14.25" customHeight="1" x14ac:dyDescent="0.25">
      <c r="B21" s="46"/>
      <c r="E21" s="79"/>
      <c r="F21" s="79"/>
      <c r="G21" s="79"/>
      <c r="H21" s="61">
        <f t="shared" si="0"/>
        <v>0</v>
      </c>
    </row>
    <row r="22" spans="1:8" ht="14.25" customHeight="1" x14ac:dyDescent="0.25">
      <c r="B22" s="46"/>
      <c r="E22" s="79"/>
      <c r="F22" s="79"/>
      <c r="G22" s="79"/>
      <c r="H22" s="61">
        <f t="shared" si="0"/>
        <v>0</v>
      </c>
    </row>
    <row r="23" spans="1:8" ht="14.25" customHeight="1" x14ac:dyDescent="0.25">
      <c r="B23" s="46"/>
      <c r="E23" s="79"/>
      <c r="F23" s="79"/>
      <c r="G23" s="79"/>
      <c r="H23" s="61">
        <f t="shared" si="0"/>
        <v>0</v>
      </c>
    </row>
    <row r="24" spans="1:8" ht="14.25" customHeight="1" x14ac:dyDescent="0.25">
      <c r="B24" s="46"/>
      <c r="E24" s="79"/>
      <c r="F24" s="79"/>
      <c r="G24" s="79"/>
      <c r="H24" s="61">
        <f t="shared" si="0"/>
        <v>0</v>
      </c>
    </row>
    <row r="25" spans="1:8" ht="14.25" customHeight="1" x14ac:dyDescent="0.25">
      <c r="B25" s="46"/>
      <c r="E25" s="79"/>
      <c r="F25" s="79"/>
      <c r="G25" s="79"/>
      <c r="H25" s="61">
        <f t="shared" si="0"/>
        <v>0</v>
      </c>
    </row>
    <row r="26" spans="1:8" ht="14.25" customHeight="1" x14ac:dyDescent="0.25">
      <c r="B26" s="46"/>
      <c r="E26" s="79"/>
      <c r="F26" s="79"/>
      <c r="G26" s="79"/>
      <c r="H26" s="61">
        <f t="shared" si="0"/>
        <v>0</v>
      </c>
    </row>
    <row r="27" spans="1:8" ht="14.25" customHeight="1" x14ac:dyDescent="0.25">
      <c r="B27" s="46"/>
      <c r="E27" s="79"/>
      <c r="F27" s="79"/>
      <c r="G27" s="79"/>
      <c r="H27" s="61">
        <f t="shared" si="0"/>
        <v>0</v>
      </c>
    </row>
    <row r="28" spans="1:8" ht="14.25" customHeight="1" x14ac:dyDescent="0.25">
      <c r="B28" s="46"/>
      <c r="E28" s="79"/>
      <c r="F28" s="79"/>
      <c r="G28" s="79"/>
      <c r="H28" s="61">
        <f t="shared" si="0"/>
        <v>0</v>
      </c>
    </row>
    <row r="29" spans="1:8" ht="14.25" customHeight="1" x14ac:dyDescent="0.25">
      <c r="B29" s="46"/>
      <c r="E29" s="79"/>
      <c r="F29" s="79"/>
      <c r="G29" s="79"/>
      <c r="H29" s="61">
        <f t="shared" si="0"/>
        <v>0</v>
      </c>
    </row>
    <row r="30" spans="1:8" ht="14.25" customHeight="1" x14ac:dyDescent="0.25">
      <c r="B30" s="46"/>
      <c r="E30" s="79"/>
      <c r="F30" s="79"/>
      <c r="G30" s="79"/>
      <c r="H30" s="61">
        <f t="shared" si="0"/>
        <v>0</v>
      </c>
    </row>
    <row r="31" spans="1:8" ht="14.25" customHeight="1" x14ac:dyDescent="0.25">
      <c r="B31" s="46"/>
      <c r="E31" s="79"/>
      <c r="F31" s="79"/>
      <c r="G31" s="79"/>
      <c r="H31" s="61">
        <f t="shared" si="0"/>
        <v>0</v>
      </c>
    </row>
    <row r="32" spans="1:8" ht="14.25" customHeight="1" x14ac:dyDescent="0.25">
      <c r="B32" s="46"/>
      <c r="E32" s="79"/>
      <c r="F32" s="79"/>
      <c r="G32" s="79"/>
      <c r="H32" s="61">
        <f t="shared" si="0"/>
        <v>0</v>
      </c>
    </row>
    <row r="33" spans="1:8" ht="14.25" customHeight="1" x14ac:dyDescent="0.25">
      <c r="B33" s="46"/>
      <c r="E33" s="79"/>
      <c r="F33" s="79"/>
      <c r="G33" s="79"/>
      <c r="H33" s="61">
        <f t="shared" si="0"/>
        <v>0</v>
      </c>
    </row>
    <row r="34" spans="1:8" ht="14.25" customHeight="1" x14ac:dyDescent="0.25">
      <c r="B34" s="46"/>
      <c r="E34" s="79"/>
      <c r="F34" s="79"/>
      <c r="G34" s="79"/>
      <c r="H34" s="61">
        <f t="shared" si="0"/>
        <v>0</v>
      </c>
    </row>
    <row r="35" spans="1:8" ht="14.25" customHeight="1" x14ac:dyDescent="0.25">
      <c r="B35" s="46"/>
      <c r="E35" s="79"/>
      <c r="F35" s="79"/>
      <c r="G35" s="79"/>
      <c r="H35" s="61">
        <f t="shared" si="0"/>
        <v>0</v>
      </c>
    </row>
    <row r="36" spans="1:8" ht="14.25" customHeight="1" x14ac:dyDescent="0.25">
      <c r="B36" s="46"/>
      <c r="E36" s="79"/>
      <c r="F36" s="79"/>
      <c r="G36" s="79"/>
      <c r="H36" s="61">
        <f t="shared" si="0"/>
        <v>0</v>
      </c>
    </row>
    <row r="37" spans="1:8" ht="14.25" customHeight="1" x14ac:dyDescent="0.25">
      <c r="B37" s="46"/>
      <c r="E37" s="79"/>
      <c r="F37" s="79"/>
      <c r="G37" s="79"/>
      <c r="H37" s="61">
        <f t="shared" si="0"/>
        <v>0</v>
      </c>
    </row>
    <row r="38" spans="1:8" ht="14.25" customHeight="1" x14ac:dyDescent="0.25">
      <c r="B38" s="46"/>
      <c r="E38" s="79"/>
      <c r="F38" s="79"/>
      <c r="G38" s="79"/>
      <c r="H38" s="61">
        <f t="shared" si="0"/>
        <v>0</v>
      </c>
    </row>
    <row r="39" spans="1:8" ht="14.25" customHeight="1" x14ac:dyDescent="0.25">
      <c r="B39" s="46"/>
      <c r="E39" s="79"/>
      <c r="F39" s="79"/>
      <c r="G39" s="79"/>
      <c r="H39" s="61">
        <f t="shared" si="0"/>
        <v>0</v>
      </c>
    </row>
    <row r="40" spans="1:8" ht="14.25" customHeight="1" x14ac:dyDescent="0.25">
      <c r="B40" s="46"/>
      <c r="E40" s="79"/>
      <c r="F40" s="79"/>
      <c r="G40" s="79"/>
      <c r="H40" s="61">
        <f t="shared" si="0"/>
        <v>0</v>
      </c>
    </row>
    <row r="41" spans="1:8" ht="14.25" customHeight="1" x14ac:dyDescent="0.25">
      <c r="B41" s="46"/>
      <c r="E41" s="79"/>
      <c r="F41" s="79"/>
      <c r="G41" s="79"/>
      <c r="H41" s="61">
        <f t="shared" si="0"/>
        <v>0</v>
      </c>
    </row>
    <row r="42" spans="1:8" ht="14.25" customHeight="1" x14ac:dyDescent="0.25">
      <c r="E42" s="79"/>
      <c r="F42" s="79"/>
      <c r="G42" s="79"/>
      <c r="H42" s="61">
        <f t="shared" si="0"/>
        <v>0</v>
      </c>
    </row>
    <row r="43" spans="1:8" ht="14.25" customHeight="1" x14ac:dyDescent="0.25">
      <c r="E43" s="79"/>
      <c r="F43" s="79"/>
      <c r="G43" s="79"/>
      <c r="H43" s="61">
        <f t="shared" si="0"/>
        <v>0</v>
      </c>
    </row>
    <row r="44" spans="1:8" ht="14.25" customHeight="1" x14ac:dyDescent="0.25">
      <c r="E44" s="79"/>
      <c r="F44" s="79"/>
      <c r="G44" s="79"/>
      <c r="H44" s="61">
        <f t="shared" si="0"/>
        <v>0</v>
      </c>
    </row>
    <row r="45" spans="1:8" ht="14.25" customHeight="1" x14ac:dyDescent="0.25">
      <c r="A45" s="72"/>
      <c r="B45" s="73"/>
      <c r="C45" s="74"/>
      <c r="D45" s="78"/>
      <c r="E45" s="80"/>
      <c r="F45" s="80"/>
      <c r="G45" s="80"/>
      <c r="H45" s="65">
        <f t="shared" si="0"/>
        <v>0</v>
      </c>
    </row>
    <row r="46" spans="1:8" ht="14.25" customHeight="1" x14ac:dyDescent="0.3">
      <c r="C46" s="76"/>
      <c r="D46" s="81" t="s">
        <v>99</v>
      </c>
      <c r="E46" s="82">
        <f>SUM(E7:E44)</f>
        <v>650</v>
      </c>
      <c r="F46" s="83" t="s">
        <v>23</v>
      </c>
      <c r="G46" s="83" t="s">
        <v>23</v>
      </c>
      <c r="H46" s="83" t="s">
        <v>23</v>
      </c>
    </row>
    <row r="47" spans="1:8" ht="14.25" customHeight="1" x14ac:dyDescent="0.3">
      <c r="B47" s="46"/>
      <c r="D47" s="84"/>
      <c r="E47" s="81" t="s">
        <v>100</v>
      </c>
      <c r="F47" s="82">
        <f>SUM(F7:F44)</f>
        <v>80</v>
      </c>
      <c r="G47" s="83" t="s">
        <v>23</v>
      </c>
      <c r="H47" s="83" t="s">
        <v>23</v>
      </c>
    </row>
    <row r="48" spans="1:8" ht="14.25" customHeight="1" x14ac:dyDescent="0.3">
      <c r="B48" s="46"/>
      <c r="D48" s="84"/>
      <c r="E48" s="85"/>
      <c r="F48" s="81" t="s">
        <v>14</v>
      </c>
      <c r="G48" s="82">
        <f>SUM(G7:G44)</f>
        <v>32</v>
      </c>
      <c r="H48" s="83" t="s">
        <v>23</v>
      </c>
    </row>
    <row r="49" spans="4:8" ht="18.75" x14ac:dyDescent="0.3">
      <c r="D49" s="84"/>
      <c r="E49" s="85"/>
      <c r="F49" s="85"/>
      <c r="G49" s="81" t="s">
        <v>4</v>
      </c>
      <c r="H49" s="86">
        <f>SUM(H7:H45)</f>
        <v>762</v>
      </c>
    </row>
  </sheetData>
  <sheetProtection selectLockedCells="1" selectUnlockedCells="1"/>
  <mergeCells count="2">
    <mergeCell ref="A4:H5"/>
    <mergeCell ref="B1:H3"/>
  </mergeCells>
  <pageMargins left="0.28000000000000003" right="0.25" top="0.5" bottom="0.53" header="0.24" footer="0.17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4" zoomScale="110" zoomScaleNormal="110" zoomScaleSheetLayoutView="106" workbookViewId="0">
      <selection activeCell="B1" sqref="B1:G3"/>
    </sheetView>
  </sheetViews>
  <sheetFormatPr defaultColWidth="9" defaultRowHeight="15" x14ac:dyDescent="0.25"/>
  <cols>
    <col min="1" max="1" width="9.42578125" style="45" customWidth="1"/>
    <col min="2" max="2" width="7.5703125" style="59" customWidth="1"/>
    <col min="3" max="3" width="43.42578125" style="60" customWidth="1"/>
    <col min="4" max="4" width="9.42578125" style="60" customWidth="1"/>
    <col min="5" max="6" width="8.42578125" style="60" customWidth="1"/>
    <col min="7" max="7" width="13.42578125" style="105" customWidth="1"/>
    <col min="8" max="16384" width="9" style="46"/>
  </cols>
  <sheetData>
    <row r="1" spans="1:7" ht="18.75" customHeight="1" x14ac:dyDescent="0.25">
      <c r="B1" s="122" t="s">
        <v>0</v>
      </c>
      <c r="C1" s="122"/>
      <c r="D1" s="122"/>
      <c r="E1" s="122"/>
      <c r="F1" s="122"/>
      <c r="G1" s="122"/>
    </row>
    <row r="2" spans="1:7" ht="15.75" customHeight="1" x14ac:dyDescent="0.25">
      <c r="B2" s="122"/>
      <c r="C2" s="122"/>
      <c r="D2" s="122"/>
      <c r="E2" s="122"/>
      <c r="F2" s="122"/>
      <c r="G2" s="122"/>
    </row>
    <row r="3" spans="1:7" ht="15.75" customHeight="1" x14ac:dyDescent="0.25">
      <c r="B3" s="122"/>
      <c r="C3" s="122"/>
      <c r="D3" s="122"/>
      <c r="E3" s="122"/>
      <c r="F3" s="122"/>
      <c r="G3" s="122"/>
    </row>
    <row r="4" spans="1:7" ht="15" customHeight="1" x14ac:dyDescent="0.25">
      <c r="A4" s="123" t="s">
        <v>138</v>
      </c>
      <c r="B4" s="123"/>
      <c r="C4" s="123"/>
      <c r="D4" s="123"/>
      <c r="E4" s="123"/>
      <c r="F4" s="123"/>
      <c r="G4" s="123"/>
    </row>
    <row r="5" spans="1:7" ht="15" customHeight="1" x14ac:dyDescent="0.25">
      <c r="A5" s="123"/>
      <c r="B5" s="123"/>
      <c r="C5" s="123"/>
      <c r="D5" s="123"/>
      <c r="E5" s="123"/>
      <c r="F5" s="123"/>
      <c r="G5" s="123"/>
    </row>
    <row r="6" spans="1:7" ht="27" customHeight="1" x14ac:dyDescent="0.25">
      <c r="A6" s="111" t="s">
        <v>67</v>
      </c>
      <c r="B6" s="112" t="s">
        <v>1</v>
      </c>
      <c r="C6" s="112" t="s">
        <v>111</v>
      </c>
      <c r="D6" s="112" t="s">
        <v>99</v>
      </c>
      <c r="E6" s="113" t="s">
        <v>100</v>
      </c>
      <c r="F6" s="112" t="s">
        <v>14</v>
      </c>
      <c r="G6" s="114" t="s">
        <v>69</v>
      </c>
    </row>
    <row r="7" spans="1:7" x14ac:dyDescent="0.25">
      <c r="A7" s="45">
        <v>45027</v>
      </c>
      <c r="B7" s="46">
        <v>2829</v>
      </c>
      <c r="C7" s="60" t="s">
        <v>139</v>
      </c>
      <c r="D7" s="79">
        <v>50</v>
      </c>
      <c r="E7" s="79">
        <v>0</v>
      </c>
      <c r="F7" s="79">
        <v>8</v>
      </c>
      <c r="G7" s="105">
        <f t="shared" ref="G7:G42" si="0">SUM(D7:F7)</f>
        <v>58</v>
      </c>
    </row>
    <row r="8" spans="1:7" x14ac:dyDescent="0.25">
      <c r="A8" s="45">
        <v>45027</v>
      </c>
      <c r="B8" s="46">
        <v>2830</v>
      </c>
      <c r="C8" s="60" t="s">
        <v>140</v>
      </c>
      <c r="D8" s="79">
        <v>50</v>
      </c>
      <c r="E8" s="79">
        <v>0</v>
      </c>
      <c r="F8" s="79">
        <v>0</v>
      </c>
      <c r="G8" s="105">
        <f t="shared" si="0"/>
        <v>50</v>
      </c>
    </row>
    <row r="9" spans="1:7" ht="14.25" customHeight="1" x14ac:dyDescent="0.25">
      <c r="A9" s="45">
        <v>45027</v>
      </c>
      <c r="B9" s="46">
        <v>2831</v>
      </c>
      <c r="C9" s="60" t="s">
        <v>141</v>
      </c>
      <c r="D9" s="79">
        <v>50</v>
      </c>
      <c r="E9" s="79">
        <v>0</v>
      </c>
      <c r="F9" s="79">
        <v>0</v>
      </c>
      <c r="G9" s="105">
        <f t="shared" si="0"/>
        <v>50</v>
      </c>
    </row>
    <row r="10" spans="1:7" ht="14.25" customHeight="1" x14ac:dyDescent="0.25">
      <c r="A10" s="45">
        <v>45027</v>
      </c>
      <c r="B10" s="46">
        <v>2832</v>
      </c>
      <c r="C10" s="60" t="s">
        <v>142</v>
      </c>
      <c r="D10" s="79">
        <v>100</v>
      </c>
      <c r="E10" s="79">
        <v>0</v>
      </c>
      <c r="F10" s="79">
        <v>8</v>
      </c>
      <c r="G10" s="105">
        <f t="shared" si="0"/>
        <v>108</v>
      </c>
    </row>
    <row r="11" spans="1:7" ht="14.25" customHeight="1" x14ac:dyDescent="0.25">
      <c r="A11" s="45">
        <v>45027</v>
      </c>
      <c r="B11" s="46">
        <v>2833</v>
      </c>
      <c r="C11" s="60" t="s">
        <v>148</v>
      </c>
      <c r="D11" s="79">
        <v>50</v>
      </c>
      <c r="E11" s="79">
        <v>20</v>
      </c>
      <c r="F11" s="79">
        <v>8</v>
      </c>
      <c r="G11" s="105">
        <f t="shared" si="0"/>
        <v>78</v>
      </c>
    </row>
    <row r="12" spans="1:7" ht="14.25" customHeight="1" x14ac:dyDescent="0.25">
      <c r="A12" s="45">
        <v>45027</v>
      </c>
      <c r="B12" s="46">
        <v>2834</v>
      </c>
      <c r="C12" s="60" t="s">
        <v>143</v>
      </c>
      <c r="D12" s="79">
        <v>50</v>
      </c>
      <c r="E12" s="79">
        <v>0</v>
      </c>
      <c r="F12" s="79">
        <v>0</v>
      </c>
      <c r="G12" s="105">
        <f t="shared" si="0"/>
        <v>50</v>
      </c>
    </row>
    <row r="13" spans="1:7" ht="14.25" customHeight="1" x14ac:dyDescent="0.25">
      <c r="A13" s="45">
        <v>45027</v>
      </c>
      <c r="B13" s="46">
        <v>2835</v>
      </c>
      <c r="C13" s="60" t="s">
        <v>149</v>
      </c>
      <c r="D13" s="79">
        <v>50</v>
      </c>
      <c r="E13" s="79">
        <v>40</v>
      </c>
      <c r="F13" s="79">
        <v>8</v>
      </c>
      <c r="G13" s="105">
        <f t="shared" si="0"/>
        <v>98</v>
      </c>
    </row>
    <row r="14" spans="1:7" ht="14.25" customHeight="1" x14ac:dyDescent="0.25">
      <c r="A14" s="45">
        <v>45027</v>
      </c>
      <c r="B14" s="46">
        <v>2836</v>
      </c>
      <c r="C14" s="60" t="s">
        <v>150</v>
      </c>
      <c r="D14" s="79">
        <v>100</v>
      </c>
      <c r="E14" s="79">
        <v>0</v>
      </c>
      <c r="F14" s="79">
        <v>0</v>
      </c>
      <c r="G14" s="105">
        <f t="shared" si="0"/>
        <v>100</v>
      </c>
    </row>
    <row r="15" spans="1:7" ht="14.25" customHeight="1" x14ac:dyDescent="0.25">
      <c r="A15" s="45">
        <v>45027</v>
      </c>
      <c r="B15" s="46">
        <v>2837</v>
      </c>
      <c r="C15" s="60" t="s">
        <v>152</v>
      </c>
      <c r="D15" s="79">
        <v>100</v>
      </c>
      <c r="E15" s="79">
        <v>0</v>
      </c>
      <c r="F15" s="79">
        <v>0</v>
      </c>
      <c r="G15" s="105">
        <f t="shared" si="0"/>
        <v>100</v>
      </c>
    </row>
    <row r="16" spans="1:7" ht="14.25" customHeight="1" x14ac:dyDescent="0.25">
      <c r="A16" s="45">
        <v>45036</v>
      </c>
      <c r="B16" s="46">
        <v>2840</v>
      </c>
      <c r="C16" s="60" t="s">
        <v>151</v>
      </c>
      <c r="D16" s="79">
        <v>50</v>
      </c>
      <c r="E16" s="79">
        <v>0</v>
      </c>
      <c r="F16" s="79">
        <v>0</v>
      </c>
      <c r="G16" s="105">
        <f t="shared" si="0"/>
        <v>50</v>
      </c>
    </row>
    <row r="17" spans="1:7" ht="14.25" customHeight="1" x14ac:dyDescent="0.25">
      <c r="A17" s="45">
        <v>45036</v>
      </c>
      <c r="B17" s="46">
        <v>2841</v>
      </c>
      <c r="C17" s="60" t="s">
        <v>144</v>
      </c>
      <c r="D17" s="79">
        <v>50</v>
      </c>
      <c r="E17" s="79">
        <v>0</v>
      </c>
      <c r="F17" s="79">
        <v>0</v>
      </c>
      <c r="G17" s="105">
        <f t="shared" si="0"/>
        <v>50</v>
      </c>
    </row>
    <row r="18" spans="1:7" ht="14.25" customHeight="1" x14ac:dyDescent="0.25">
      <c r="A18" s="45">
        <v>45036</v>
      </c>
      <c r="B18" s="46">
        <v>2842</v>
      </c>
      <c r="C18" s="60" t="s">
        <v>145</v>
      </c>
      <c r="D18" s="79">
        <v>50</v>
      </c>
      <c r="E18" s="79">
        <v>0</v>
      </c>
      <c r="F18" s="79">
        <v>0</v>
      </c>
      <c r="G18" s="105">
        <f t="shared" si="0"/>
        <v>50</v>
      </c>
    </row>
    <row r="19" spans="1:7" ht="14.25" customHeight="1" x14ac:dyDescent="0.25">
      <c r="A19" s="45">
        <v>45036</v>
      </c>
      <c r="B19" s="46">
        <v>2843</v>
      </c>
      <c r="C19" s="60" t="s">
        <v>146</v>
      </c>
      <c r="D19" s="79">
        <v>50</v>
      </c>
      <c r="E19" s="79">
        <v>0</v>
      </c>
      <c r="F19" s="79">
        <v>0</v>
      </c>
      <c r="G19" s="105">
        <f t="shared" si="0"/>
        <v>50</v>
      </c>
    </row>
    <row r="20" spans="1:7" ht="14.25" customHeight="1" x14ac:dyDescent="0.25">
      <c r="A20" s="45">
        <v>45036</v>
      </c>
      <c r="B20" s="46">
        <v>2844</v>
      </c>
      <c r="C20" s="60" t="s">
        <v>147</v>
      </c>
      <c r="D20" s="79">
        <v>50</v>
      </c>
      <c r="E20" s="79">
        <v>0</v>
      </c>
      <c r="F20" s="79">
        <v>0</v>
      </c>
      <c r="G20" s="105">
        <f t="shared" si="0"/>
        <v>50</v>
      </c>
    </row>
    <row r="21" spans="1:7" ht="14.25" customHeight="1" x14ac:dyDescent="0.25">
      <c r="B21" s="46"/>
      <c r="D21" s="79"/>
      <c r="E21" s="79"/>
      <c r="F21" s="79"/>
      <c r="G21" s="105">
        <f t="shared" si="0"/>
        <v>0</v>
      </c>
    </row>
    <row r="22" spans="1:7" ht="14.25" customHeight="1" x14ac:dyDescent="0.25">
      <c r="B22" s="46"/>
      <c r="D22" s="79"/>
      <c r="E22" s="79"/>
      <c r="F22" s="79"/>
      <c r="G22" s="105">
        <f t="shared" si="0"/>
        <v>0</v>
      </c>
    </row>
    <row r="23" spans="1:7" ht="14.25" customHeight="1" x14ac:dyDescent="0.25">
      <c r="B23" s="46"/>
      <c r="D23" s="79"/>
      <c r="E23" s="79"/>
      <c r="F23" s="79"/>
      <c r="G23" s="105">
        <f t="shared" si="0"/>
        <v>0</v>
      </c>
    </row>
    <row r="24" spans="1:7" ht="14.25" customHeight="1" x14ac:dyDescent="0.25">
      <c r="B24" s="46"/>
      <c r="D24" s="79"/>
      <c r="E24" s="79"/>
      <c r="F24" s="79"/>
      <c r="G24" s="105">
        <f t="shared" si="0"/>
        <v>0</v>
      </c>
    </row>
    <row r="25" spans="1:7" ht="14.25" customHeight="1" x14ac:dyDescent="0.25">
      <c r="B25" s="46"/>
      <c r="D25" s="79"/>
      <c r="E25" s="79"/>
      <c r="F25" s="79"/>
      <c r="G25" s="105">
        <f t="shared" si="0"/>
        <v>0</v>
      </c>
    </row>
    <row r="26" spans="1:7" ht="14.25" customHeight="1" x14ac:dyDescent="0.25">
      <c r="B26" s="46"/>
      <c r="D26" s="79"/>
      <c r="E26" s="79"/>
      <c r="F26" s="79"/>
      <c r="G26" s="105">
        <f t="shared" si="0"/>
        <v>0</v>
      </c>
    </row>
    <row r="27" spans="1:7" ht="14.25" customHeight="1" x14ac:dyDescent="0.25">
      <c r="B27" s="46"/>
      <c r="D27" s="79"/>
      <c r="E27" s="79"/>
      <c r="F27" s="79"/>
      <c r="G27" s="105">
        <f t="shared" si="0"/>
        <v>0</v>
      </c>
    </row>
    <row r="28" spans="1:7" ht="14.25" customHeight="1" x14ac:dyDescent="0.25">
      <c r="B28" s="46"/>
      <c r="D28" s="79"/>
      <c r="E28" s="79"/>
      <c r="F28" s="79"/>
      <c r="G28" s="105">
        <f t="shared" si="0"/>
        <v>0</v>
      </c>
    </row>
    <row r="29" spans="1:7" ht="14.25" customHeight="1" x14ac:dyDescent="0.25">
      <c r="B29" s="46"/>
      <c r="D29" s="79"/>
      <c r="E29" s="79"/>
      <c r="F29" s="79"/>
      <c r="G29" s="105">
        <f t="shared" si="0"/>
        <v>0</v>
      </c>
    </row>
    <row r="30" spans="1:7" ht="14.25" customHeight="1" x14ac:dyDescent="0.25">
      <c r="B30" s="46"/>
      <c r="D30" s="79"/>
      <c r="E30" s="79"/>
      <c r="F30" s="79"/>
      <c r="G30" s="105">
        <f t="shared" si="0"/>
        <v>0</v>
      </c>
    </row>
    <row r="31" spans="1:7" ht="14.25" customHeight="1" x14ac:dyDescent="0.25">
      <c r="B31" s="46"/>
      <c r="D31" s="79"/>
      <c r="E31" s="79"/>
      <c r="F31" s="79"/>
      <c r="G31" s="105">
        <f t="shared" si="0"/>
        <v>0</v>
      </c>
    </row>
    <row r="32" spans="1:7" ht="14.25" customHeight="1" x14ac:dyDescent="0.25">
      <c r="B32" s="46"/>
      <c r="D32" s="79"/>
      <c r="E32" s="79"/>
      <c r="F32" s="79"/>
      <c r="G32" s="105">
        <f t="shared" si="0"/>
        <v>0</v>
      </c>
    </row>
    <row r="33" spans="1:7" ht="14.25" customHeight="1" x14ac:dyDescent="0.25">
      <c r="B33" s="46"/>
      <c r="D33" s="79"/>
      <c r="E33" s="79"/>
      <c r="F33" s="79"/>
      <c r="G33" s="105">
        <f t="shared" si="0"/>
        <v>0</v>
      </c>
    </row>
    <row r="34" spans="1:7" ht="14.25" customHeight="1" x14ac:dyDescent="0.25">
      <c r="B34" s="46"/>
      <c r="D34" s="79"/>
      <c r="E34" s="79"/>
      <c r="F34" s="79"/>
      <c r="G34" s="105">
        <f t="shared" si="0"/>
        <v>0</v>
      </c>
    </row>
    <row r="35" spans="1:7" ht="14.25" customHeight="1" x14ac:dyDescent="0.25">
      <c r="B35" s="46"/>
      <c r="D35" s="79"/>
      <c r="E35" s="79"/>
      <c r="F35" s="79"/>
      <c r="G35" s="105">
        <f t="shared" si="0"/>
        <v>0</v>
      </c>
    </row>
    <row r="36" spans="1:7" ht="14.25" customHeight="1" x14ac:dyDescent="0.25">
      <c r="B36" s="46"/>
      <c r="D36" s="79"/>
      <c r="E36" s="79"/>
      <c r="F36" s="79"/>
      <c r="G36" s="105">
        <f t="shared" si="0"/>
        <v>0</v>
      </c>
    </row>
    <row r="37" spans="1:7" ht="14.25" customHeight="1" x14ac:dyDescent="0.25">
      <c r="B37" s="46"/>
      <c r="D37" s="79"/>
      <c r="E37" s="79"/>
      <c r="F37" s="79"/>
      <c r="G37" s="105">
        <f t="shared" si="0"/>
        <v>0</v>
      </c>
    </row>
    <row r="38" spans="1:7" ht="14.25" customHeight="1" x14ac:dyDescent="0.25">
      <c r="B38" s="46"/>
      <c r="D38" s="79"/>
      <c r="E38" s="79"/>
      <c r="F38" s="79"/>
      <c r="G38" s="105">
        <f t="shared" si="0"/>
        <v>0</v>
      </c>
    </row>
    <row r="39" spans="1:7" ht="14.25" customHeight="1" x14ac:dyDescent="0.25">
      <c r="D39" s="79"/>
      <c r="E39" s="79"/>
      <c r="F39" s="79"/>
      <c r="G39" s="105">
        <f t="shared" si="0"/>
        <v>0</v>
      </c>
    </row>
    <row r="40" spans="1:7" ht="14.25" customHeight="1" x14ac:dyDescent="0.25">
      <c r="D40" s="79"/>
      <c r="E40" s="79"/>
      <c r="F40" s="79"/>
      <c r="G40" s="105">
        <f t="shared" si="0"/>
        <v>0</v>
      </c>
    </row>
    <row r="41" spans="1:7" ht="14.25" customHeight="1" x14ac:dyDescent="0.25">
      <c r="D41" s="79"/>
      <c r="E41" s="79"/>
      <c r="F41" s="79"/>
      <c r="G41" s="105">
        <f t="shared" si="0"/>
        <v>0</v>
      </c>
    </row>
    <row r="42" spans="1:7" ht="14.25" customHeight="1" x14ac:dyDescent="0.25">
      <c r="A42" s="72"/>
      <c r="B42" s="73"/>
      <c r="C42" s="74"/>
      <c r="D42" s="80"/>
      <c r="E42" s="80"/>
      <c r="F42" s="80"/>
      <c r="G42" s="106">
        <f t="shared" si="0"/>
        <v>0</v>
      </c>
    </row>
    <row r="43" spans="1:7" ht="14.25" customHeight="1" x14ac:dyDescent="0.25">
      <c r="C43" s="76"/>
      <c r="D43" s="107">
        <f>SUM(D7:D41)</f>
        <v>850</v>
      </c>
      <c r="E43" s="49" t="s">
        <v>23</v>
      </c>
      <c r="F43" s="49" t="s">
        <v>23</v>
      </c>
      <c r="G43" s="49" t="s">
        <v>23</v>
      </c>
    </row>
    <row r="44" spans="1:7" ht="14.25" customHeight="1" x14ac:dyDescent="0.25">
      <c r="B44" s="46"/>
      <c r="C44" s="57"/>
      <c r="D44" s="109" t="s">
        <v>100</v>
      </c>
      <c r="E44" s="107">
        <f>SUM(E7:E41)</f>
        <v>60</v>
      </c>
      <c r="F44" s="49" t="s">
        <v>23</v>
      </c>
      <c r="G44" s="49" t="s">
        <v>23</v>
      </c>
    </row>
    <row r="45" spans="1:7" ht="14.25" customHeight="1" x14ac:dyDescent="0.25">
      <c r="B45" s="46"/>
      <c r="C45" s="57"/>
      <c r="D45" s="108"/>
      <c r="E45" s="109" t="s">
        <v>14</v>
      </c>
      <c r="F45" s="107">
        <f>SUM(F7:F41)</f>
        <v>32</v>
      </c>
      <c r="G45" s="49" t="s">
        <v>23</v>
      </c>
    </row>
    <row r="46" spans="1:7" x14ac:dyDescent="0.25">
      <c r="C46" s="57"/>
      <c r="D46" s="108"/>
      <c r="E46" s="108"/>
      <c r="F46" s="109" t="s">
        <v>4</v>
      </c>
      <c r="G46" s="110">
        <f>SUM(G7:G42)</f>
        <v>942</v>
      </c>
    </row>
  </sheetData>
  <sheetProtection selectLockedCells="1" selectUnlockedCells="1"/>
  <mergeCells count="2">
    <mergeCell ref="B1:G3"/>
    <mergeCell ref="A4:G5"/>
  </mergeCells>
  <pageMargins left="0.28000000000000003" right="0.25" top="0.5" bottom="0.53" header="0.24" footer="0.17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zoomScale="110" zoomScaleNormal="110" zoomScaleSheetLayoutView="106" workbookViewId="0">
      <selection activeCell="A7" sqref="A7:F20"/>
    </sheetView>
  </sheetViews>
  <sheetFormatPr defaultColWidth="9" defaultRowHeight="15" x14ac:dyDescent="0.25"/>
  <cols>
    <col min="1" max="1" width="9.42578125" style="45" customWidth="1"/>
    <col min="2" max="2" width="7.5703125" style="59" customWidth="1"/>
    <col min="3" max="3" width="43.42578125" style="60" customWidth="1"/>
    <col min="4" max="4" width="9.42578125" style="60" customWidth="1"/>
    <col min="5" max="6" width="8.42578125" style="60" customWidth="1"/>
    <col min="7" max="7" width="13.42578125" style="105" customWidth="1"/>
    <col min="8" max="16384" width="9" style="46"/>
  </cols>
  <sheetData>
    <row r="1" spans="1:7" ht="18.75" customHeight="1" x14ac:dyDescent="0.25">
      <c r="B1" s="122" t="s">
        <v>0</v>
      </c>
      <c r="C1" s="122"/>
      <c r="D1" s="122"/>
      <c r="E1" s="122"/>
      <c r="F1" s="122"/>
      <c r="G1" s="122"/>
    </row>
    <row r="2" spans="1:7" ht="15.75" customHeight="1" x14ac:dyDescent="0.25">
      <c r="B2" s="122"/>
      <c r="C2" s="122"/>
      <c r="D2" s="122"/>
      <c r="E2" s="122"/>
      <c r="F2" s="122"/>
      <c r="G2" s="122"/>
    </row>
    <row r="3" spans="1:7" ht="15.75" customHeight="1" x14ac:dyDescent="0.25">
      <c r="B3" s="122"/>
      <c r="C3" s="122"/>
      <c r="D3" s="122"/>
      <c r="E3" s="122"/>
      <c r="F3" s="122"/>
      <c r="G3" s="122"/>
    </row>
    <row r="4" spans="1:7" ht="15" customHeight="1" x14ac:dyDescent="0.25">
      <c r="A4" s="123" t="s">
        <v>153</v>
      </c>
      <c r="B4" s="123"/>
      <c r="C4" s="123"/>
      <c r="D4" s="123"/>
      <c r="E4" s="123"/>
      <c r="F4" s="123"/>
      <c r="G4" s="123"/>
    </row>
    <row r="5" spans="1:7" ht="15" customHeight="1" x14ac:dyDescent="0.25">
      <c r="A5" s="123"/>
      <c r="B5" s="123"/>
      <c r="C5" s="123"/>
      <c r="D5" s="123"/>
      <c r="E5" s="123"/>
      <c r="F5" s="123"/>
      <c r="G5" s="123"/>
    </row>
    <row r="6" spans="1:7" ht="27" customHeight="1" x14ac:dyDescent="0.25">
      <c r="A6" s="111" t="s">
        <v>67</v>
      </c>
      <c r="B6" s="112" t="s">
        <v>1</v>
      </c>
      <c r="C6" s="112" t="s">
        <v>111</v>
      </c>
      <c r="D6" s="112" t="s">
        <v>99</v>
      </c>
      <c r="E6" s="113" t="s">
        <v>100</v>
      </c>
      <c r="F6" s="112" t="s">
        <v>14</v>
      </c>
      <c r="G6" s="114" t="s">
        <v>69</v>
      </c>
    </row>
    <row r="7" spans="1:7" x14ac:dyDescent="0.25">
      <c r="B7" s="46"/>
      <c r="D7" s="79"/>
      <c r="E7" s="79"/>
      <c r="F7" s="79"/>
      <c r="G7" s="105">
        <f t="shared" ref="G7:G42" si="0">SUM(D7:F7)</f>
        <v>0</v>
      </c>
    </row>
    <row r="8" spans="1:7" x14ac:dyDescent="0.25">
      <c r="B8" s="46"/>
      <c r="D8" s="79"/>
      <c r="E8" s="79"/>
      <c r="F8" s="79"/>
      <c r="G8" s="105">
        <f t="shared" si="0"/>
        <v>0</v>
      </c>
    </row>
    <row r="9" spans="1:7" ht="14.25" customHeight="1" x14ac:dyDescent="0.25">
      <c r="B9" s="46"/>
      <c r="D9" s="79"/>
      <c r="E9" s="79"/>
      <c r="F9" s="79"/>
      <c r="G9" s="105">
        <f t="shared" si="0"/>
        <v>0</v>
      </c>
    </row>
    <row r="10" spans="1:7" ht="14.25" customHeight="1" x14ac:dyDescent="0.25">
      <c r="B10" s="46"/>
      <c r="D10" s="79"/>
      <c r="E10" s="79"/>
      <c r="F10" s="79"/>
      <c r="G10" s="105">
        <f t="shared" si="0"/>
        <v>0</v>
      </c>
    </row>
    <row r="11" spans="1:7" ht="14.25" customHeight="1" x14ac:dyDescent="0.25">
      <c r="B11" s="46"/>
      <c r="D11" s="79"/>
      <c r="E11" s="79"/>
      <c r="F11" s="79"/>
      <c r="G11" s="105">
        <f t="shared" si="0"/>
        <v>0</v>
      </c>
    </row>
    <row r="12" spans="1:7" ht="14.25" customHeight="1" x14ac:dyDescent="0.25">
      <c r="B12" s="46"/>
      <c r="D12" s="79"/>
      <c r="E12" s="79"/>
      <c r="F12" s="79"/>
      <c r="G12" s="105">
        <f t="shared" si="0"/>
        <v>0</v>
      </c>
    </row>
    <row r="13" spans="1:7" ht="14.25" customHeight="1" x14ac:dyDescent="0.25">
      <c r="B13" s="46"/>
      <c r="D13" s="79"/>
      <c r="E13" s="79"/>
      <c r="F13" s="79"/>
      <c r="G13" s="105">
        <f t="shared" si="0"/>
        <v>0</v>
      </c>
    </row>
    <row r="14" spans="1:7" ht="14.25" customHeight="1" x14ac:dyDescent="0.25">
      <c r="B14" s="46"/>
      <c r="D14" s="79"/>
      <c r="E14" s="79"/>
      <c r="F14" s="79"/>
      <c r="G14" s="105">
        <f t="shared" si="0"/>
        <v>0</v>
      </c>
    </row>
    <row r="15" spans="1:7" ht="14.25" customHeight="1" x14ac:dyDescent="0.25">
      <c r="B15" s="46"/>
      <c r="D15" s="79"/>
      <c r="E15" s="79"/>
      <c r="F15" s="79"/>
      <c r="G15" s="105">
        <f t="shared" si="0"/>
        <v>0</v>
      </c>
    </row>
    <row r="16" spans="1:7" ht="14.25" customHeight="1" x14ac:dyDescent="0.25">
      <c r="B16" s="46"/>
      <c r="D16" s="79"/>
      <c r="E16" s="79"/>
      <c r="F16" s="79"/>
      <c r="G16" s="105">
        <f t="shared" si="0"/>
        <v>0</v>
      </c>
    </row>
    <row r="17" spans="2:7" ht="14.25" customHeight="1" x14ac:dyDescent="0.25">
      <c r="B17" s="46"/>
      <c r="D17" s="79"/>
      <c r="E17" s="79"/>
      <c r="F17" s="79"/>
      <c r="G17" s="105">
        <f t="shared" si="0"/>
        <v>0</v>
      </c>
    </row>
    <row r="18" spans="2:7" ht="14.25" customHeight="1" x14ac:dyDescent="0.25">
      <c r="B18" s="46"/>
      <c r="D18" s="79"/>
      <c r="E18" s="79"/>
      <c r="F18" s="79"/>
      <c r="G18" s="105">
        <f t="shared" si="0"/>
        <v>0</v>
      </c>
    </row>
    <row r="19" spans="2:7" ht="14.25" customHeight="1" x14ac:dyDescent="0.25">
      <c r="B19" s="46"/>
      <c r="D19" s="79"/>
      <c r="E19" s="79"/>
      <c r="F19" s="79"/>
      <c r="G19" s="105">
        <f t="shared" si="0"/>
        <v>0</v>
      </c>
    </row>
    <row r="20" spans="2:7" ht="14.25" customHeight="1" x14ac:dyDescent="0.25">
      <c r="B20" s="46"/>
      <c r="D20" s="79"/>
      <c r="E20" s="79"/>
      <c r="F20" s="79"/>
      <c r="G20" s="105">
        <f t="shared" si="0"/>
        <v>0</v>
      </c>
    </row>
    <row r="21" spans="2:7" ht="14.25" customHeight="1" x14ac:dyDescent="0.25">
      <c r="B21" s="46"/>
      <c r="D21" s="79"/>
      <c r="E21" s="79"/>
      <c r="F21" s="79"/>
      <c r="G21" s="105">
        <f t="shared" si="0"/>
        <v>0</v>
      </c>
    </row>
    <row r="22" spans="2:7" ht="14.25" customHeight="1" x14ac:dyDescent="0.25">
      <c r="B22" s="46"/>
      <c r="D22" s="79"/>
      <c r="E22" s="79"/>
      <c r="F22" s="79"/>
      <c r="G22" s="105">
        <f t="shared" si="0"/>
        <v>0</v>
      </c>
    </row>
    <row r="23" spans="2:7" ht="14.25" customHeight="1" x14ac:dyDescent="0.25">
      <c r="B23" s="46"/>
      <c r="D23" s="79"/>
      <c r="E23" s="79"/>
      <c r="F23" s="79"/>
      <c r="G23" s="105">
        <f t="shared" si="0"/>
        <v>0</v>
      </c>
    </row>
    <row r="24" spans="2:7" ht="14.25" customHeight="1" x14ac:dyDescent="0.25">
      <c r="B24" s="46"/>
      <c r="D24" s="79"/>
      <c r="E24" s="79"/>
      <c r="F24" s="79"/>
      <c r="G24" s="105">
        <f t="shared" si="0"/>
        <v>0</v>
      </c>
    </row>
    <row r="25" spans="2:7" ht="14.25" customHeight="1" x14ac:dyDescent="0.25">
      <c r="B25" s="46"/>
      <c r="D25" s="79"/>
      <c r="E25" s="79"/>
      <c r="F25" s="79"/>
      <c r="G25" s="105">
        <f t="shared" si="0"/>
        <v>0</v>
      </c>
    </row>
    <row r="26" spans="2:7" ht="14.25" customHeight="1" x14ac:dyDescent="0.25">
      <c r="B26" s="46"/>
      <c r="D26" s="79"/>
      <c r="E26" s="79"/>
      <c r="F26" s="79"/>
      <c r="G26" s="105">
        <f t="shared" si="0"/>
        <v>0</v>
      </c>
    </row>
    <row r="27" spans="2:7" ht="14.25" customHeight="1" x14ac:dyDescent="0.25">
      <c r="B27" s="46"/>
      <c r="D27" s="79"/>
      <c r="E27" s="79"/>
      <c r="F27" s="79"/>
      <c r="G27" s="105">
        <f t="shared" si="0"/>
        <v>0</v>
      </c>
    </row>
    <row r="28" spans="2:7" ht="14.25" customHeight="1" x14ac:dyDescent="0.25">
      <c r="B28" s="46"/>
      <c r="D28" s="79"/>
      <c r="E28" s="79"/>
      <c r="F28" s="79"/>
      <c r="G28" s="105">
        <f t="shared" si="0"/>
        <v>0</v>
      </c>
    </row>
    <row r="29" spans="2:7" ht="14.25" customHeight="1" x14ac:dyDescent="0.25">
      <c r="B29" s="46"/>
      <c r="D29" s="79"/>
      <c r="E29" s="79"/>
      <c r="F29" s="79"/>
      <c r="G29" s="105">
        <f t="shared" si="0"/>
        <v>0</v>
      </c>
    </row>
    <row r="30" spans="2:7" ht="14.25" customHeight="1" x14ac:dyDescent="0.25">
      <c r="B30" s="46"/>
      <c r="D30" s="79"/>
      <c r="E30" s="79"/>
      <c r="F30" s="79"/>
      <c r="G30" s="105">
        <f t="shared" si="0"/>
        <v>0</v>
      </c>
    </row>
    <row r="31" spans="2:7" ht="14.25" customHeight="1" x14ac:dyDescent="0.25">
      <c r="B31" s="46"/>
      <c r="D31" s="79"/>
      <c r="E31" s="79"/>
      <c r="F31" s="79"/>
      <c r="G31" s="105">
        <f t="shared" si="0"/>
        <v>0</v>
      </c>
    </row>
    <row r="32" spans="2:7" ht="14.25" customHeight="1" x14ac:dyDescent="0.25">
      <c r="B32" s="46"/>
      <c r="D32" s="79"/>
      <c r="E32" s="79"/>
      <c r="F32" s="79"/>
      <c r="G32" s="105">
        <f t="shared" si="0"/>
        <v>0</v>
      </c>
    </row>
    <row r="33" spans="1:7" ht="14.25" customHeight="1" x14ac:dyDescent="0.25">
      <c r="B33" s="46"/>
      <c r="D33" s="79"/>
      <c r="E33" s="79"/>
      <c r="F33" s="79"/>
      <c r="G33" s="105">
        <f t="shared" si="0"/>
        <v>0</v>
      </c>
    </row>
    <row r="34" spans="1:7" ht="14.25" customHeight="1" x14ac:dyDescent="0.25">
      <c r="B34" s="46"/>
      <c r="D34" s="79"/>
      <c r="E34" s="79"/>
      <c r="F34" s="79"/>
      <c r="G34" s="105">
        <f t="shared" si="0"/>
        <v>0</v>
      </c>
    </row>
    <row r="35" spans="1:7" ht="14.25" customHeight="1" x14ac:dyDescent="0.25">
      <c r="B35" s="46"/>
      <c r="D35" s="79"/>
      <c r="E35" s="79"/>
      <c r="F35" s="79"/>
      <c r="G35" s="105">
        <f t="shared" si="0"/>
        <v>0</v>
      </c>
    </row>
    <row r="36" spans="1:7" ht="14.25" customHeight="1" x14ac:dyDescent="0.25">
      <c r="B36" s="46"/>
      <c r="D36" s="79"/>
      <c r="E36" s="79"/>
      <c r="F36" s="79"/>
      <c r="G36" s="105">
        <f t="shared" si="0"/>
        <v>0</v>
      </c>
    </row>
    <row r="37" spans="1:7" ht="14.25" customHeight="1" x14ac:dyDescent="0.25">
      <c r="B37" s="46"/>
      <c r="D37" s="79"/>
      <c r="E37" s="79"/>
      <c r="F37" s="79"/>
      <c r="G37" s="105">
        <f t="shared" si="0"/>
        <v>0</v>
      </c>
    </row>
    <row r="38" spans="1:7" ht="14.25" customHeight="1" x14ac:dyDescent="0.25">
      <c r="B38" s="46"/>
      <c r="D38" s="79"/>
      <c r="E38" s="79"/>
      <c r="F38" s="79"/>
      <c r="G38" s="105">
        <f t="shared" si="0"/>
        <v>0</v>
      </c>
    </row>
    <row r="39" spans="1:7" ht="14.25" customHeight="1" x14ac:dyDescent="0.25">
      <c r="D39" s="79"/>
      <c r="E39" s="79"/>
      <c r="F39" s="79"/>
      <c r="G39" s="105">
        <f t="shared" si="0"/>
        <v>0</v>
      </c>
    </row>
    <row r="40" spans="1:7" ht="14.25" customHeight="1" x14ac:dyDescent="0.25">
      <c r="D40" s="79"/>
      <c r="E40" s="79"/>
      <c r="F40" s="79"/>
      <c r="G40" s="105">
        <f t="shared" si="0"/>
        <v>0</v>
      </c>
    </row>
    <row r="41" spans="1:7" ht="14.25" customHeight="1" x14ac:dyDescent="0.25">
      <c r="D41" s="79"/>
      <c r="E41" s="79"/>
      <c r="F41" s="79"/>
      <c r="G41" s="105">
        <f t="shared" si="0"/>
        <v>0</v>
      </c>
    </row>
    <row r="42" spans="1:7" ht="14.25" customHeight="1" x14ac:dyDescent="0.25">
      <c r="A42" s="72"/>
      <c r="B42" s="73"/>
      <c r="C42" s="74"/>
      <c r="D42" s="80"/>
      <c r="E42" s="80"/>
      <c r="F42" s="80"/>
      <c r="G42" s="106">
        <f t="shared" si="0"/>
        <v>0</v>
      </c>
    </row>
    <row r="43" spans="1:7" ht="14.25" customHeight="1" x14ac:dyDescent="0.25">
      <c r="C43" s="76"/>
      <c r="D43" s="107">
        <f>SUM(D7:D41)</f>
        <v>0</v>
      </c>
      <c r="E43" s="49" t="s">
        <v>23</v>
      </c>
      <c r="F43" s="49" t="s">
        <v>23</v>
      </c>
      <c r="G43" s="49" t="s">
        <v>23</v>
      </c>
    </row>
    <row r="44" spans="1:7" ht="14.25" customHeight="1" x14ac:dyDescent="0.25">
      <c r="B44" s="46"/>
      <c r="C44" s="57"/>
      <c r="D44" s="109" t="s">
        <v>100</v>
      </c>
      <c r="E44" s="107">
        <f>SUM(E7:E41)</f>
        <v>0</v>
      </c>
      <c r="F44" s="49" t="s">
        <v>23</v>
      </c>
      <c r="G44" s="49" t="s">
        <v>23</v>
      </c>
    </row>
    <row r="45" spans="1:7" ht="14.25" customHeight="1" x14ac:dyDescent="0.25">
      <c r="B45" s="46"/>
      <c r="C45" s="57"/>
      <c r="D45" s="108"/>
      <c r="E45" s="109" t="s">
        <v>14</v>
      </c>
      <c r="F45" s="107">
        <f>SUM(F7:F41)</f>
        <v>0</v>
      </c>
      <c r="G45" s="49" t="s">
        <v>23</v>
      </c>
    </row>
    <row r="46" spans="1:7" x14ac:dyDescent="0.25">
      <c r="C46" s="57"/>
      <c r="D46" s="108"/>
      <c r="E46" s="108"/>
      <c r="F46" s="109" t="s">
        <v>4</v>
      </c>
      <c r="G46" s="110">
        <f>SUM(G7:G42)</f>
        <v>0</v>
      </c>
    </row>
  </sheetData>
  <sheetProtection selectLockedCells="1" selectUnlockedCells="1"/>
  <mergeCells count="2">
    <mergeCell ref="B1:G3"/>
    <mergeCell ref="A4:G5"/>
  </mergeCells>
  <pageMargins left="0.28000000000000003" right="0.25" top="0.5" bottom="0.53" header="0.24" footer="0.17"/>
  <pageSetup firstPageNumber="0" orientation="portrait" horizontalDpi="300" verticalDpi="300" r:id="rId1"/>
  <headerFooter alignWithMargins="0">
    <oddFooter>&amp;L&amp;"Calibri,Regular"&amp;11&amp;F &amp;A&amp;C&amp;"Calibri,Regular"&amp;11&amp;P of &amp;N&amp;R&amp;"Calibri,Regular"&amp;11Prepared By: Thomas R. Poole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2016</vt:lpstr>
      <vt:lpstr>2017</vt:lpstr>
      <vt:lpstr>2018</vt:lpstr>
      <vt:lpstr>FB 2018</vt:lpstr>
      <vt:lpstr>CONVENTION 2019</vt:lpstr>
      <vt:lpstr>COMP TEAM 2019</vt:lpstr>
      <vt:lpstr>2022</vt:lpstr>
      <vt:lpstr>2023</vt:lpstr>
      <vt:lpstr>2024</vt:lpstr>
    </vt:vector>
  </TitlesOfParts>
  <Company>Ellis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Tom Poole</cp:lastModifiedBy>
  <cp:lastPrinted>2023-04-20T14:50:30Z</cp:lastPrinted>
  <dcterms:created xsi:type="dcterms:W3CDTF">2016-06-14T13:07:02Z</dcterms:created>
  <dcterms:modified xsi:type="dcterms:W3CDTF">2024-04-18T17:10:42Z</dcterms:modified>
</cp:coreProperties>
</file>