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HCC\2020\"/>
    </mc:Choice>
  </mc:AlternateContent>
  <bookViews>
    <workbookView xWindow="0" yWindow="0" windowWidth="28800" windowHeight="12330"/>
  </bookViews>
  <sheets>
    <sheet name="CHURCH-SCHOOL DONATIONS" sheetId="1" r:id="rId1"/>
    <sheet name="PRACTICE PAYMENTS 2020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H15" i="1" l="1"/>
  <c r="H23" i="1"/>
  <c r="H31" i="1"/>
  <c r="H9" i="1"/>
  <c r="H11" i="1" s="1"/>
  <c r="H35" i="1"/>
  <c r="H34" i="1"/>
  <c r="H33" i="1"/>
  <c r="H32" i="1"/>
  <c r="I39" i="1" l="1"/>
  <c r="D23" i="3"/>
  <c r="E23" i="3"/>
</calcChain>
</file>

<file path=xl/sharedStrings.xml><?xml version="1.0" encoding="utf-8"?>
<sst xmlns="http://schemas.openxmlformats.org/spreadsheetml/2006/main" count="94" uniqueCount="53">
  <si>
    <t>2661</t>
  </si>
  <si>
    <t>Tamarac HS Music Progam</t>
  </si>
  <si>
    <t>St. Judes The Apostle Catholic Church</t>
  </si>
  <si>
    <t>Tamarac Booster Club Ad w/ Logo</t>
  </si>
  <si>
    <t>Tamerack Schools</t>
  </si>
  <si>
    <t>2552</t>
  </si>
  <si>
    <t>Brittenkill Central School Dist / Donation to Music Pro</t>
  </si>
  <si>
    <t>2546</t>
  </si>
  <si>
    <t>Brittenkill Friends of Music</t>
  </si>
  <si>
    <t>2547</t>
  </si>
  <si>
    <t>W. Hoosick Baptist Church</t>
  </si>
  <si>
    <t>2446</t>
  </si>
  <si>
    <t>Brittenkill Central Schools</t>
  </si>
  <si>
    <t>2447</t>
  </si>
  <si>
    <t>Hoosick Falls Central School</t>
  </si>
  <si>
    <t>2448</t>
  </si>
  <si>
    <t>2482</t>
  </si>
  <si>
    <t>Brittonkill Schools 2016</t>
  </si>
  <si>
    <t>2483</t>
  </si>
  <si>
    <t>Hoosick Falls Central Schools 2016</t>
  </si>
  <si>
    <t>2484</t>
  </si>
  <si>
    <t>Date</t>
  </si>
  <si>
    <t>Check #</t>
  </si>
  <si>
    <t>Description</t>
  </si>
  <si>
    <t>Amount</t>
  </si>
  <si>
    <t>Poestenkill Christian Church</t>
  </si>
  <si>
    <t>CHURCH/SCHOOL DONATIONS - 2015 - 2020</t>
  </si>
  <si>
    <t>Brunswick</t>
  </si>
  <si>
    <t>Class Dues - 8/10</t>
  </si>
  <si>
    <t>Class Dues - 1/7</t>
  </si>
  <si>
    <t>Beg Class Dues - 1/7</t>
  </si>
  <si>
    <t>Class Dues - 1/22</t>
  </si>
  <si>
    <t>Class Dues - 1/28</t>
  </si>
  <si>
    <t>Class Dues - 2/4</t>
  </si>
  <si>
    <t>HF</t>
  </si>
  <si>
    <t>Class Dues - 12/3, 10, 1/7, 14, 21, 28, 2/4, 11</t>
  </si>
  <si>
    <t>Class Dues - 2/11</t>
  </si>
  <si>
    <t>Class Dues - 2/25</t>
  </si>
  <si>
    <t>Class Dues - 3/3</t>
  </si>
  <si>
    <t>Class Dues - 3/10</t>
  </si>
  <si>
    <t>Class Dues - 7/7</t>
  </si>
  <si>
    <t>Class Dues - 2/25, 3/3, 10, 7/14</t>
  </si>
  <si>
    <t>Class Dues - 7/14</t>
  </si>
  <si>
    <t>Class Dues - 7/21</t>
  </si>
  <si>
    <t>Class Dues - 7/27</t>
  </si>
  <si>
    <t>Hoosick</t>
  </si>
  <si>
    <t>2608</t>
  </si>
  <si>
    <t>Practice Days HCC 2020</t>
  </si>
  <si>
    <t># Days</t>
  </si>
  <si>
    <t>Hoosick Falls Baptist Church 2016</t>
  </si>
  <si>
    <t>Year Covered</t>
  </si>
  <si>
    <t>Total</t>
  </si>
  <si>
    <t>TOTAL DONATIONS  2015 - 2020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</si>
</sst>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mm/dd/yy;@"/>
    <numFmt numFmtId="165" formatCode="_(\$* #,##0.00_);_(\$* \(#,##0.00\);_(\$* \-??_);_(@_)"/>
    <numFmt numFmtId="166" formatCode="m/d/yy;@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i/>
      <u/>
      <sz val="18"/>
      <color theme="1"/>
      <name val="Calibri"/>
      <family val="2"/>
    </font>
    <font>
      <i/>
      <u/>
      <sz val="22"/>
      <color theme="1"/>
      <name val="Calibri"/>
      <family val="2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24"/>
      <color theme="1"/>
      <name val="Calibri"/>
      <family val="2"/>
    </font>
    <font>
      <sz val="2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164" fontId="1" fillId="0" borderId="0" xfId="1" applyNumberFormat="1" applyAlignment="1">
      <alignment horizontal="center"/>
    </xf>
    <xf numFmtId="49" fontId="1" fillId="0" borderId="0" xfId="1" applyNumberFormat="1" applyAlignment="1">
      <alignment horizontal="center"/>
    </xf>
    <xf numFmtId="0" fontId="1" fillId="0" borderId="0" xfId="1" applyAlignment="1">
      <alignment horizontal="left"/>
    </xf>
    <xf numFmtId="165" fontId="1" fillId="0" borderId="0" xfId="1" applyNumberFormat="1" applyAlignment="1">
      <alignment horizontal="right"/>
    </xf>
    <xf numFmtId="0" fontId="1" fillId="0" borderId="0" xfId="1" applyAlignment="1">
      <alignment horizontal="center"/>
    </xf>
    <xf numFmtId="164" fontId="1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5" fillId="0" borderId="0" xfId="0" applyFont="1"/>
    <xf numFmtId="49" fontId="4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44" fontId="5" fillId="0" borderId="0" xfId="0" applyNumberFormat="1" applyFont="1"/>
    <xf numFmtId="44" fontId="0" fillId="0" borderId="0" xfId="0" applyNumberFormat="1" applyAlignment="1">
      <alignment horizontal="right"/>
    </xf>
    <xf numFmtId="44" fontId="4" fillId="0" borderId="0" xfId="1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left"/>
    </xf>
    <xf numFmtId="44" fontId="0" fillId="2" borderId="0" xfId="0" applyNumberFormat="1" applyFill="1" applyAlignment="1">
      <alignment horizontal="right"/>
    </xf>
    <xf numFmtId="164" fontId="4" fillId="2" borderId="0" xfId="1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44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44" fontId="4" fillId="2" borderId="0" xfId="0" applyNumberFormat="1" applyFont="1" applyFill="1" applyAlignment="1">
      <alignment horizontal="center"/>
    </xf>
    <xf numFmtId="49" fontId="1" fillId="0" borderId="0" xfId="1" applyNumberFormat="1" applyFont="1" applyAlignment="1">
      <alignment horizontal="left"/>
    </xf>
    <xf numFmtId="165" fontId="0" fillId="0" borderId="0" xfId="0" applyNumberFormat="1"/>
    <xf numFmtId="49" fontId="4" fillId="2" borderId="0" xfId="1" applyNumberFormat="1" applyFont="1" applyFill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164" fontId="1" fillId="2" borderId="0" xfId="1" applyNumberFormat="1" applyFill="1" applyAlignment="1">
      <alignment horizontal="center"/>
    </xf>
    <xf numFmtId="0" fontId="4" fillId="2" borderId="0" xfId="1" applyFont="1" applyFill="1" applyAlignment="1">
      <alignment horizontal="left"/>
    </xf>
    <xf numFmtId="44" fontId="5" fillId="2" borderId="0" xfId="0" applyNumberFormat="1" applyFont="1" applyFill="1"/>
    <xf numFmtId="164" fontId="0" fillId="3" borderId="0" xfId="0" applyNumberFormat="1" applyFill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44" fontId="0" fillId="3" borderId="0" xfId="0" applyNumberFormat="1" applyFill="1" applyAlignment="1">
      <alignment horizontal="right"/>
    </xf>
    <xf numFmtId="0" fontId="5" fillId="3" borderId="0" xfId="0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left"/>
    </xf>
    <xf numFmtId="44" fontId="4" fillId="3" borderId="0" xfId="0" applyNumberFormat="1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44" fontId="0" fillId="4" borderId="0" xfId="0" applyNumberFormat="1" applyFill="1" applyAlignment="1">
      <alignment horizontal="right"/>
    </xf>
    <xf numFmtId="0" fontId="5" fillId="4" borderId="0" xfId="0" applyFont="1" applyFill="1" applyAlignment="1">
      <alignment horizontal="center"/>
    </xf>
    <xf numFmtId="166" fontId="4" fillId="4" borderId="0" xfId="0" applyNumberFormat="1" applyFont="1" applyFill="1" applyAlignment="1">
      <alignment horizontal="center"/>
    </xf>
    <xf numFmtId="49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left"/>
    </xf>
    <xf numFmtId="44" fontId="4" fillId="4" borderId="0" xfId="0" applyNumberFormat="1" applyFont="1" applyFill="1" applyAlignment="1">
      <alignment horizontal="center"/>
    </xf>
    <xf numFmtId="164" fontId="4" fillId="4" borderId="0" xfId="1" applyNumberFormat="1" applyFont="1" applyFill="1" applyAlignment="1">
      <alignment horizontal="center"/>
    </xf>
    <xf numFmtId="49" fontId="4" fillId="4" borderId="0" xfId="1" applyNumberFormat="1" applyFont="1" applyFill="1" applyAlignment="1">
      <alignment horizontal="center"/>
    </xf>
    <xf numFmtId="0" fontId="4" fillId="4" borderId="0" xfId="1" applyFont="1" applyFill="1" applyAlignment="1">
      <alignment horizontal="left"/>
    </xf>
    <xf numFmtId="44" fontId="4" fillId="4" borderId="0" xfId="1" applyNumberFormat="1" applyFont="1" applyFill="1" applyAlignment="1">
      <alignment horizontal="right"/>
    </xf>
    <xf numFmtId="0" fontId="4" fillId="4" borderId="0" xfId="1" applyFont="1" applyFill="1" applyAlignment="1">
      <alignment horizontal="center"/>
    </xf>
    <xf numFmtId="164" fontId="1" fillId="4" borderId="0" xfId="1" applyNumberFormat="1" applyFill="1" applyAlignment="1">
      <alignment horizontal="center"/>
    </xf>
    <xf numFmtId="44" fontId="5" fillId="4" borderId="0" xfId="0" applyNumberFormat="1" applyFont="1" applyFill="1"/>
    <xf numFmtId="0" fontId="5" fillId="5" borderId="0" xfId="0" applyFont="1" applyFill="1" applyAlignment="1">
      <alignment horizontal="center"/>
    </xf>
    <xf numFmtId="164" fontId="1" fillId="6" borderId="0" xfId="1" applyNumberFormat="1" applyFill="1" applyAlignment="1">
      <alignment horizontal="center"/>
    </xf>
    <xf numFmtId="0" fontId="1" fillId="6" borderId="0" xfId="1" applyFill="1" applyAlignment="1">
      <alignment horizontal="center"/>
    </xf>
    <xf numFmtId="0" fontId="1" fillId="6" borderId="0" xfId="1" applyFill="1" applyAlignment="1">
      <alignment horizontal="left"/>
    </xf>
    <xf numFmtId="165" fontId="1" fillId="6" borderId="0" xfId="1" applyNumberFormat="1" applyFill="1" applyAlignment="1">
      <alignment horizontal="right"/>
    </xf>
    <xf numFmtId="0" fontId="5" fillId="6" borderId="0" xfId="0" applyFont="1" applyFill="1" applyAlignment="1">
      <alignment horizontal="center"/>
    </xf>
    <xf numFmtId="164" fontId="4" fillId="5" borderId="0" xfId="1" applyNumberFormat="1" applyFont="1" applyFill="1" applyAlignment="1">
      <alignment horizontal="center"/>
    </xf>
    <xf numFmtId="0" fontId="4" fillId="5" borderId="0" xfId="1" applyFont="1" applyFill="1" applyAlignment="1">
      <alignment horizontal="center"/>
    </xf>
    <xf numFmtId="0" fontId="4" fillId="5" borderId="0" xfId="1" applyFont="1" applyFill="1" applyAlignment="1">
      <alignment horizontal="left"/>
    </xf>
    <xf numFmtId="44" fontId="4" fillId="5" borderId="0" xfId="1" applyNumberFormat="1" applyFont="1" applyFill="1" applyAlignment="1">
      <alignment horizontal="right"/>
    </xf>
    <xf numFmtId="44" fontId="5" fillId="3" borderId="0" xfId="0" applyNumberFormat="1" applyFont="1" applyFill="1"/>
    <xf numFmtId="44" fontId="5" fillId="5" borderId="0" xfId="0" applyNumberFormat="1" applyFont="1" applyFill="1"/>
    <xf numFmtId="44" fontId="5" fillId="6" borderId="0" xfId="0" applyNumberFormat="1" applyFont="1" applyFill="1"/>
    <xf numFmtId="164" fontId="11" fillId="0" borderId="0" xfId="1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44" fontId="11" fillId="0" borderId="0" xfId="0" applyNumberFormat="1" applyFont="1" applyFill="1"/>
    <xf numFmtId="44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44" fontId="4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4" fontId="5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12" fillId="4" borderId="0" xfId="0" applyFont="1" applyFill="1" applyAlignment="1">
      <alignment horizontal="left"/>
    </xf>
    <xf numFmtId="0" fontId="5" fillId="3" borderId="0" xfId="0" applyFont="1" applyFill="1"/>
    <xf numFmtId="0" fontId="5" fillId="2" borderId="0" xfId="0" applyFont="1" applyFill="1"/>
    <xf numFmtId="0" fontId="8" fillId="0" borderId="0" xfId="0" applyFont="1" applyAlignment="1">
      <alignment horizontal="center"/>
    </xf>
    <xf numFmtId="44" fontId="13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3" fillId="0" borderId="1" xfId="1" applyFont="1" applyBorder="1" applyAlignment="1">
      <alignment horizontal="center"/>
    </xf>
    <xf numFmtId="0" fontId="9" fillId="0" borderId="0" xfId="0" applyFont="1" applyAlignment="1">
      <alignment horizontal="center"/>
    </xf>
    <xf numFmtId="44" fontId="13" fillId="0" borderId="0" xfId="0" applyNumberFormat="1" applyFont="1" applyAlignment="1">
      <alignment horizontal="center"/>
    </xf>
  </cellXfs>
  <cellStyles count="5">
    <cellStyle name="Excel Built-in Normal" xfId="1"/>
    <cellStyle name="Normal" xfId="0" builtinId="0"/>
    <cellStyle name="Normal 2" xfId="3"/>
    <cellStyle name="Normal 3" xfId="4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workbookViewId="0">
      <selection activeCell="A3" sqref="A3"/>
    </sheetView>
  </sheetViews>
  <sheetFormatPr defaultRowHeight="15" x14ac:dyDescent="0.25"/>
  <cols>
    <col min="1" max="1" width="9.140625" style="9"/>
    <col min="2" max="2" width="9.140625" style="19"/>
    <col min="3" max="3" width="49.140625" style="9" customWidth="1"/>
    <col min="4" max="4" width="13.5703125" style="16" customWidth="1"/>
    <col min="5" max="5" width="14.5703125" style="19" customWidth="1"/>
    <col min="6" max="6" width="3.85546875" style="9" customWidth="1"/>
    <col min="7" max="7" width="35.28515625" style="9" customWidth="1"/>
    <col min="8" max="8" width="13.28515625" style="9" customWidth="1"/>
    <col min="9" max="9" width="14" style="9" customWidth="1"/>
    <col min="10" max="16384" width="9.140625" style="9"/>
  </cols>
  <sheetData>
    <row r="1" spans="1:10" ht="15" customHeight="1" x14ac:dyDescent="0.25">
      <c r="A1" s="96" t="s">
        <v>26</v>
      </c>
      <c r="B1" s="96"/>
      <c r="C1" s="96"/>
      <c r="D1" s="96"/>
      <c r="E1" s="96"/>
      <c r="F1" s="96" t="s">
        <v>26</v>
      </c>
      <c r="G1" s="96"/>
      <c r="H1" s="96"/>
      <c r="I1" s="96"/>
      <c r="J1" s="96"/>
    </row>
    <row r="2" spans="1:10" ht="15" customHeight="1" x14ac:dyDescent="0.25">
      <c r="A2" s="96"/>
      <c r="B2" s="96"/>
      <c r="C2" s="96"/>
      <c r="D2" s="96"/>
      <c r="E2" s="96"/>
      <c r="F2" s="96"/>
      <c r="G2" s="96"/>
      <c r="H2" s="96"/>
      <c r="I2" s="96"/>
      <c r="J2" s="96"/>
    </row>
    <row r="4" spans="1:10" x14ac:dyDescent="0.25">
      <c r="A4" s="20" t="s">
        <v>21</v>
      </c>
      <c r="B4" s="21" t="s">
        <v>22</v>
      </c>
      <c r="C4" s="22" t="s">
        <v>23</v>
      </c>
      <c r="D4" s="23" t="s">
        <v>24</v>
      </c>
      <c r="E4" s="38" t="s">
        <v>50</v>
      </c>
      <c r="G4" s="22" t="s">
        <v>23</v>
      </c>
      <c r="H4" s="23" t="s">
        <v>24</v>
      </c>
      <c r="I4" s="38" t="s">
        <v>50</v>
      </c>
    </row>
    <row r="5" spans="1:10" x14ac:dyDescent="0.25">
      <c r="A5" s="54">
        <v>42046</v>
      </c>
      <c r="B5" s="55" t="s">
        <v>11</v>
      </c>
      <c r="C5" s="56" t="s">
        <v>12</v>
      </c>
      <c r="D5" s="57">
        <v>200</v>
      </c>
      <c r="E5" s="58">
        <v>2015</v>
      </c>
      <c r="G5" s="56" t="s">
        <v>12</v>
      </c>
      <c r="H5" s="57">
        <v>200</v>
      </c>
      <c r="I5" s="58">
        <v>2015</v>
      </c>
    </row>
    <row r="6" spans="1:10" x14ac:dyDescent="0.25">
      <c r="A6" s="45">
        <v>42046</v>
      </c>
      <c r="B6" s="46" t="s">
        <v>13</v>
      </c>
      <c r="C6" s="47" t="s">
        <v>14</v>
      </c>
      <c r="D6" s="48">
        <v>75</v>
      </c>
      <c r="E6" s="49">
        <v>2015</v>
      </c>
      <c r="G6" s="56"/>
      <c r="H6" s="62">
        <v>250</v>
      </c>
      <c r="I6" s="58">
        <v>2016</v>
      </c>
    </row>
    <row r="7" spans="1:10" x14ac:dyDescent="0.25">
      <c r="A7" s="24">
        <v>42046</v>
      </c>
      <c r="B7" s="25" t="s">
        <v>15</v>
      </c>
      <c r="C7" s="26" t="s">
        <v>10</v>
      </c>
      <c r="D7" s="27">
        <v>50</v>
      </c>
      <c r="E7" s="39">
        <v>2015</v>
      </c>
      <c r="G7" s="93"/>
      <c r="H7" s="57">
        <v>500</v>
      </c>
      <c r="I7" s="58">
        <v>2017</v>
      </c>
    </row>
    <row r="8" spans="1:10" x14ac:dyDescent="0.25">
      <c r="A8" s="59">
        <v>42353</v>
      </c>
      <c r="B8" s="60" t="s">
        <v>16</v>
      </c>
      <c r="C8" s="61" t="s">
        <v>17</v>
      </c>
      <c r="D8" s="62">
        <v>250</v>
      </c>
      <c r="E8" s="58">
        <v>2016</v>
      </c>
      <c r="G8" s="93"/>
      <c r="H8" s="66">
        <v>275</v>
      </c>
      <c r="I8" s="67">
        <v>2018</v>
      </c>
    </row>
    <row r="9" spans="1:10" x14ac:dyDescent="0.25">
      <c r="A9" s="50">
        <v>42353</v>
      </c>
      <c r="B9" s="51" t="s">
        <v>18</v>
      </c>
      <c r="C9" s="52" t="s">
        <v>19</v>
      </c>
      <c r="D9" s="53">
        <v>75</v>
      </c>
      <c r="E9" s="49">
        <v>2016</v>
      </c>
      <c r="G9" s="93"/>
      <c r="H9" s="66">
        <f>SUM(D21,D23,D25)</f>
        <v>425</v>
      </c>
      <c r="I9" s="58">
        <v>2019</v>
      </c>
    </row>
    <row r="10" spans="1:10" x14ac:dyDescent="0.25">
      <c r="A10" s="31">
        <v>42353</v>
      </c>
      <c r="B10" s="32" t="s">
        <v>20</v>
      </c>
      <c r="C10" s="33" t="s">
        <v>49</v>
      </c>
      <c r="D10" s="34">
        <v>75</v>
      </c>
      <c r="E10" s="39">
        <v>2016</v>
      </c>
      <c r="G10" s="93"/>
      <c r="H10" s="87">
        <v>75</v>
      </c>
      <c r="I10" s="88">
        <v>2020</v>
      </c>
    </row>
    <row r="11" spans="1:10" x14ac:dyDescent="0.25">
      <c r="A11" s="12"/>
      <c r="B11" s="15"/>
      <c r="C11" s="14"/>
      <c r="D11" s="17"/>
      <c r="G11" s="93"/>
      <c r="H11" s="69">
        <f>SUM(H5:H10)</f>
        <v>1725</v>
      </c>
      <c r="I11" s="58" t="s">
        <v>51</v>
      </c>
    </row>
    <row r="12" spans="1:10" x14ac:dyDescent="0.25">
      <c r="A12" s="54">
        <v>42724</v>
      </c>
      <c r="B12" s="55" t="s">
        <v>7</v>
      </c>
      <c r="C12" s="56" t="s">
        <v>8</v>
      </c>
      <c r="D12" s="57">
        <v>250</v>
      </c>
      <c r="E12" s="58">
        <v>2017</v>
      </c>
      <c r="H12" s="16"/>
      <c r="I12" s="19"/>
    </row>
    <row r="13" spans="1:10" x14ac:dyDescent="0.25">
      <c r="A13" s="24">
        <v>42724</v>
      </c>
      <c r="B13" s="25" t="s">
        <v>9</v>
      </c>
      <c r="C13" s="26" t="s">
        <v>10</v>
      </c>
      <c r="D13" s="27">
        <v>150</v>
      </c>
      <c r="E13" s="39">
        <v>2017</v>
      </c>
      <c r="G13" s="47" t="s">
        <v>14</v>
      </c>
      <c r="H13" s="48">
        <v>75</v>
      </c>
      <c r="I13" s="49">
        <v>2015</v>
      </c>
    </row>
    <row r="14" spans="1:10" x14ac:dyDescent="0.25">
      <c r="G14" s="94"/>
      <c r="H14" s="89">
        <v>75</v>
      </c>
      <c r="I14" s="90">
        <v>2016</v>
      </c>
    </row>
    <row r="15" spans="1:10" x14ac:dyDescent="0.25">
      <c r="A15" s="63">
        <v>42760</v>
      </c>
      <c r="B15" s="64" t="s">
        <v>5</v>
      </c>
      <c r="C15" s="65" t="s">
        <v>6</v>
      </c>
      <c r="D15" s="66">
        <v>250</v>
      </c>
      <c r="E15" s="58">
        <v>2017</v>
      </c>
      <c r="G15" s="94"/>
      <c r="H15" s="53">
        <f>SUM(H13:H14)</f>
        <v>150</v>
      </c>
      <c r="I15" s="49" t="s">
        <v>51</v>
      </c>
    </row>
    <row r="16" spans="1:10" x14ac:dyDescent="0.25">
      <c r="A16" s="7"/>
      <c r="B16" s="10"/>
      <c r="C16" s="8"/>
      <c r="D16" s="18"/>
      <c r="I16" s="19"/>
    </row>
    <row r="17" spans="1:9" x14ac:dyDescent="0.25">
      <c r="A17" s="28">
        <v>42770</v>
      </c>
      <c r="B17" s="37" t="s">
        <v>46</v>
      </c>
      <c r="C17" s="26" t="s">
        <v>10</v>
      </c>
      <c r="D17" s="30">
        <v>125</v>
      </c>
      <c r="E17" s="39">
        <v>2018</v>
      </c>
      <c r="G17" s="26" t="s">
        <v>10</v>
      </c>
      <c r="H17" s="27">
        <v>50</v>
      </c>
      <c r="I17" s="39">
        <v>2015</v>
      </c>
    </row>
    <row r="18" spans="1:9" x14ac:dyDescent="0.25">
      <c r="A18" s="63">
        <v>42770</v>
      </c>
      <c r="B18" s="58">
        <v>2609</v>
      </c>
      <c r="C18" s="65" t="s">
        <v>4</v>
      </c>
      <c r="D18" s="66">
        <v>275</v>
      </c>
      <c r="E18" s="67">
        <v>2018</v>
      </c>
      <c r="F18" s="11"/>
      <c r="G18" s="95"/>
      <c r="H18" s="34">
        <v>75</v>
      </c>
      <c r="I18" s="39">
        <v>2016</v>
      </c>
    </row>
    <row r="19" spans="1:9" x14ac:dyDescent="0.25">
      <c r="A19" s="7"/>
      <c r="C19" s="8"/>
      <c r="D19" s="18"/>
      <c r="E19" s="11"/>
      <c r="F19" s="11"/>
      <c r="G19" s="95"/>
      <c r="H19" s="27">
        <v>150</v>
      </c>
      <c r="I19" s="39">
        <v>2017</v>
      </c>
    </row>
    <row r="20" spans="1:9" x14ac:dyDescent="0.25">
      <c r="A20" s="28">
        <v>43424</v>
      </c>
      <c r="B20" s="29">
        <v>2650</v>
      </c>
      <c r="C20" s="26" t="s">
        <v>10</v>
      </c>
      <c r="D20" s="30">
        <v>125</v>
      </c>
      <c r="E20" s="39">
        <v>2019</v>
      </c>
      <c r="G20" s="95"/>
      <c r="H20" s="30">
        <v>125</v>
      </c>
      <c r="I20" s="39">
        <v>2018</v>
      </c>
    </row>
    <row r="21" spans="1:9" x14ac:dyDescent="0.25">
      <c r="A21" s="63">
        <v>43424</v>
      </c>
      <c r="B21" s="67">
        <v>2651</v>
      </c>
      <c r="C21" s="65" t="s">
        <v>4</v>
      </c>
      <c r="D21" s="66">
        <v>275</v>
      </c>
      <c r="E21" s="58">
        <v>2019</v>
      </c>
      <c r="G21" s="95"/>
      <c r="H21" s="30">
        <v>125</v>
      </c>
      <c r="I21" s="39">
        <v>2019</v>
      </c>
    </row>
    <row r="22" spans="1:9" x14ac:dyDescent="0.25">
      <c r="G22" s="95"/>
      <c r="H22" s="91">
        <v>75</v>
      </c>
      <c r="I22" s="92">
        <v>2020</v>
      </c>
    </row>
    <row r="23" spans="1:9" x14ac:dyDescent="0.25">
      <c r="A23" s="63">
        <v>43482</v>
      </c>
      <c r="B23" s="64" t="s">
        <v>0</v>
      </c>
      <c r="C23" s="65" t="s">
        <v>1</v>
      </c>
      <c r="D23" s="66">
        <v>50</v>
      </c>
      <c r="E23" s="58">
        <v>2019</v>
      </c>
      <c r="G23" s="95"/>
      <c r="H23" s="44">
        <f>SUM(H17:H22)</f>
        <v>600</v>
      </c>
      <c r="I23" s="39" t="s">
        <v>51</v>
      </c>
    </row>
    <row r="24" spans="1:9" x14ac:dyDescent="0.25">
      <c r="A24" s="76">
        <v>43718</v>
      </c>
      <c r="B24" s="77">
        <v>2703</v>
      </c>
      <c r="C24" s="78" t="s">
        <v>2</v>
      </c>
      <c r="D24" s="79">
        <v>100</v>
      </c>
      <c r="E24" s="70">
        <v>2019</v>
      </c>
      <c r="H24" s="16"/>
      <c r="I24" s="19"/>
    </row>
    <row r="25" spans="1:9" x14ac:dyDescent="0.25">
      <c r="A25" s="63">
        <v>43718</v>
      </c>
      <c r="B25" s="67">
        <v>2704</v>
      </c>
      <c r="C25" s="65" t="s">
        <v>3</v>
      </c>
      <c r="D25" s="66">
        <v>100</v>
      </c>
      <c r="E25" s="58">
        <v>2019</v>
      </c>
      <c r="G25" s="78" t="s">
        <v>2</v>
      </c>
      <c r="H25" s="79">
        <v>100</v>
      </c>
      <c r="I25" s="70">
        <v>2019</v>
      </c>
    </row>
    <row r="26" spans="1:9" x14ac:dyDescent="0.25">
      <c r="H26" s="16"/>
      <c r="I26" s="19"/>
    </row>
    <row r="27" spans="1:9" x14ac:dyDescent="0.25">
      <c r="A27" s="71">
        <v>44040</v>
      </c>
      <c r="B27" s="72">
        <v>2734</v>
      </c>
      <c r="C27" s="73" t="s">
        <v>25</v>
      </c>
      <c r="D27" s="74">
        <v>10</v>
      </c>
      <c r="E27" s="75">
        <v>2020</v>
      </c>
      <c r="G27" s="73" t="s">
        <v>25</v>
      </c>
      <c r="H27" s="74">
        <v>10</v>
      </c>
      <c r="I27" s="75">
        <v>2020</v>
      </c>
    </row>
    <row r="28" spans="1:9" x14ac:dyDescent="0.25">
      <c r="A28" s="42">
        <v>44110</v>
      </c>
      <c r="B28" s="39">
        <v>2742</v>
      </c>
      <c r="C28" s="43" t="s">
        <v>10</v>
      </c>
      <c r="D28" s="44">
        <v>75</v>
      </c>
      <c r="E28" s="39">
        <v>2020</v>
      </c>
      <c r="H28" s="16"/>
      <c r="I28" s="19"/>
    </row>
    <row r="29" spans="1:9" x14ac:dyDescent="0.25">
      <c r="A29" s="68">
        <v>44110</v>
      </c>
      <c r="B29" s="58">
        <v>2743</v>
      </c>
      <c r="C29" s="56" t="s">
        <v>12</v>
      </c>
      <c r="D29" s="69">
        <v>75</v>
      </c>
      <c r="E29" s="58">
        <v>2020</v>
      </c>
      <c r="H29" s="16"/>
      <c r="I29" s="19"/>
    </row>
    <row r="30" spans="1:9" x14ac:dyDescent="0.25">
      <c r="A30" s="83"/>
      <c r="B30" s="84"/>
      <c r="C30" s="85"/>
      <c r="D30" s="86"/>
      <c r="E30" s="84"/>
      <c r="H30" s="16"/>
      <c r="I30" s="19"/>
    </row>
    <row r="31" spans="1:9" x14ac:dyDescent="0.25">
      <c r="G31" s="56" t="s">
        <v>12</v>
      </c>
      <c r="H31" s="69">
        <f>SUM(D5,D8,D12,D15,D18,D21,D23,D25,D29)</f>
        <v>1725</v>
      </c>
      <c r="I31" s="19"/>
    </row>
    <row r="32" spans="1:9" x14ac:dyDescent="0.25">
      <c r="G32" s="47" t="s">
        <v>14</v>
      </c>
      <c r="H32" s="80">
        <f>SUM(D6,D9)</f>
        <v>150</v>
      </c>
      <c r="I32" s="19"/>
    </row>
    <row r="33" spans="1:10" x14ac:dyDescent="0.25">
      <c r="G33" s="26" t="s">
        <v>10</v>
      </c>
      <c r="H33" s="44">
        <f>SUM(D7,D10,D13,D17,D20,D28)</f>
        <v>600</v>
      </c>
      <c r="I33" s="19"/>
    </row>
    <row r="34" spans="1:10" x14ac:dyDescent="0.25">
      <c r="G34" s="78" t="s">
        <v>2</v>
      </c>
      <c r="H34" s="81">
        <f>SUM(D24)</f>
        <v>100</v>
      </c>
      <c r="I34" s="19"/>
    </row>
    <row r="35" spans="1:10" x14ac:dyDescent="0.25">
      <c r="G35" s="73" t="s">
        <v>25</v>
      </c>
      <c r="H35" s="82">
        <f>SUM(D27)</f>
        <v>10</v>
      </c>
      <c r="I35" s="19"/>
    </row>
    <row r="39" spans="1:10" ht="31.5" x14ac:dyDescent="0.5">
      <c r="A39" s="98" t="s">
        <v>52</v>
      </c>
      <c r="B39" s="98"/>
      <c r="C39" s="98"/>
      <c r="D39" s="101">
        <f>SUM(D5:D29)</f>
        <v>2585</v>
      </c>
      <c r="E39" s="101"/>
      <c r="F39" s="98" t="s">
        <v>52</v>
      </c>
      <c r="G39" s="98"/>
      <c r="H39" s="98"/>
      <c r="I39" s="97">
        <f>SUM(H31:H35)</f>
        <v>2585</v>
      </c>
      <c r="J39" s="97"/>
    </row>
    <row r="48" spans="1:10" x14ac:dyDescent="0.25">
      <c r="A48" s="83"/>
      <c r="B48" s="84"/>
    </row>
    <row r="49" spans="1:2" x14ac:dyDescent="0.25">
      <c r="A49" s="83"/>
      <c r="B49" s="84"/>
    </row>
    <row r="50" spans="1:2" x14ac:dyDescent="0.25">
      <c r="A50" s="83"/>
      <c r="B50" s="84"/>
    </row>
    <row r="51" spans="1:2" x14ac:dyDescent="0.25">
      <c r="A51" s="83"/>
      <c r="B51" s="84"/>
    </row>
    <row r="52" spans="1:2" x14ac:dyDescent="0.25">
      <c r="A52" s="83"/>
      <c r="B52" s="84"/>
    </row>
    <row r="53" spans="1:2" x14ac:dyDescent="0.25">
      <c r="A53" s="83"/>
      <c r="B53" s="84"/>
    </row>
    <row r="54" spans="1:2" x14ac:dyDescent="0.25">
      <c r="A54" s="83"/>
      <c r="B54" s="84"/>
    </row>
    <row r="55" spans="1:2" x14ac:dyDescent="0.25">
      <c r="A55" s="83"/>
      <c r="B55" s="84"/>
    </row>
    <row r="56" spans="1:2" x14ac:dyDescent="0.25">
      <c r="A56" s="1"/>
    </row>
    <row r="57" spans="1:2" x14ac:dyDescent="0.25">
      <c r="A57" s="1"/>
    </row>
    <row r="58" spans="1:2" x14ac:dyDescent="0.25">
      <c r="A58" s="1"/>
    </row>
    <row r="59" spans="1:2" x14ac:dyDescent="0.25">
      <c r="A59" s="1"/>
    </row>
    <row r="60" spans="1:2" x14ac:dyDescent="0.25">
      <c r="A60" s="1"/>
    </row>
    <row r="61" spans="1:2" x14ac:dyDescent="0.25">
      <c r="A61" s="1"/>
    </row>
    <row r="62" spans="1:2" x14ac:dyDescent="0.25">
      <c r="A62" s="1"/>
    </row>
  </sheetData>
  <mergeCells count="6">
    <mergeCell ref="A1:E2"/>
    <mergeCell ref="I39:J39"/>
    <mergeCell ref="F39:H39"/>
    <mergeCell ref="F1:J2"/>
    <mergeCell ref="A39:C39"/>
    <mergeCell ref="D39:E39"/>
  </mergeCells>
  <pageMargins left="0.51" right="0.19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A4" sqref="A4"/>
    </sheetView>
  </sheetViews>
  <sheetFormatPr defaultRowHeight="15" x14ac:dyDescent="0.25"/>
  <cols>
    <col min="2" max="2" width="10.140625" customWidth="1"/>
    <col min="3" max="3" width="31.42578125" customWidth="1"/>
    <col min="4" max="4" width="11.42578125" customWidth="1"/>
    <col min="5" max="5" width="9.140625" style="13"/>
  </cols>
  <sheetData>
    <row r="1" spans="1:5" x14ac:dyDescent="0.25">
      <c r="A1" s="100" t="s">
        <v>47</v>
      </c>
      <c r="B1" s="100"/>
      <c r="C1" s="100"/>
      <c r="D1" s="100"/>
      <c r="E1" s="100"/>
    </row>
    <row r="2" spans="1:5" x14ac:dyDescent="0.25">
      <c r="A2" s="100"/>
      <c r="B2" s="100"/>
      <c r="C2" s="100"/>
      <c r="D2" s="100"/>
      <c r="E2" s="100"/>
    </row>
    <row r="3" spans="1:5" x14ac:dyDescent="0.25">
      <c r="A3" s="100"/>
      <c r="B3" s="100"/>
      <c r="C3" s="100"/>
      <c r="D3" s="100"/>
      <c r="E3" s="100"/>
    </row>
    <row r="5" spans="1:5" x14ac:dyDescent="0.25">
      <c r="A5" s="20" t="s">
        <v>21</v>
      </c>
      <c r="B5" s="99" t="s">
        <v>23</v>
      </c>
      <c r="C5" s="99"/>
      <c r="D5" s="23" t="s">
        <v>24</v>
      </c>
      <c r="E5" s="40" t="s">
        <v>48</v>
      </c>
    </row>
    <row r="6" spans="1:5" x14ac:dyDescent="0.25">
      <c r="A6" s="1">
        <v>43838</v>
      </c>
      <c r="B6" s="2" t="s">
        <v>27</v>
      </c>
      <c r="C6" s="3" t="s">
        <v>29</v>
      </c>
      <c r="D6" s="4">
        <v>27</v>
      </c>
      <c r="E6" s="13">
        <v>1</v>
      </c>
    </row>
    <row r="7" spans="1:5" x14ac:dyDescent="0.25">
      <c r="A7" s="1">
        <v>43838</v>
      </c>
      <c r="B7" s="2" t="s">
        <v>27</v>
      </c>
      <c r="C7" s="35" t="s">
        <v>30</v>
      </c>
      <c r="D7" s="4">
        <v>6</v>
      </c>
      <c r="E7" s="13">
        <v>1</v>
      </c>
    </row>
    <row r="8" spans="1:5" x14ac:dyDescent="0.25">
      <c r="A8" s="1">
        <v>43853</v>
      </c>
      <c r="B8" s="2" t="s">
        <v>27</v>
      </c>
      <c r="C8" s="3" t="s">
        <v>31</v>
      </c>
      <c r="D8" s="4">
        <v>23</v>
      </c>
      <c r="E8" s="13">
        <v>1</v>
      </c>
    </row>
    <row r="9" spans="1:5" x14ac:dyDescent="0.25">
      <c r="A9" s="1">
        <v>43859</v>
      </c>
      <c r="B9" s="2" t="s">
        <v>27</v>
      </c>
      <c r="C9" s="3" t="s">
        <v>32</v>
      </c>
      <c r="D9" s="4">
        <v>37</v>
      </c>
      <c r="E9" s="13">
        <v>1</v>
      </c>
    </row>
    <row r="10" spans="1:5" x14ac:dyDescent="0.25">
      <c r="A10" s="1">
        <v>43867</v>
      </c>
      <c r="B10" s="2" t="s">
        <v>27</v>
      </c>
      <c r="C10" s="3" t="s">
        <v>33</v>
      </c>
      <c r="D10" s="4">
        <v>33</v>
      </c>
      <c r="E10" s="13">
        <v>1</v>
      </c>
    </row>
    <row r="11" spans="1:5" x14ac:dyDescent="0.25">
      <c r="A11" s="1">
        <v>43872</v>
      </c>
      <c r="B11" s="2" t="s">
        <v>34</v>
      </c>
      <c r="C11" s="35" t="s">
        <v>35</v>
      </c>
      <c r="D11" s="4">
        <v>39</v>
      </c>
      <c r="E11" s="13">
        <v>6</v>
      </c>
    </row>
    <row r="12" spans="1:5" x14ac:dyDescent="0.25">
      <c r="A12" s="1">
        <v>43875</v>
      </c>
      <c r="B12" s="5" t="s">
        <v>27</v>
      </c>
      <c r="C12" s="3" t="s">
        <v>36</v>
      </c>
      <c r="D12" s="4">
        <v>31</v>
      </c>
      <c r="E12" s="13">
        <v>1</v>
      </c>
    </row>
    <row r="13" spans="1:5" x14ac:dyDescent="0.25">
      <c r="A13" s="1">
        <v>43887</v>
      </c>
      <c r="B13" s="5" t="s">
        <v>27</v>
      </c>
      <c r="C13" s="3" t="s">
        <v>37</v>
      </c>
      <c r="D13" s="4">
        <v>26</v>
      </c>
      <c r="E13" s="13">
        <v>1</v>
      </c>
    </row>
    <row r="14" spans="1:5" x14ac:dyDescent="0.25">
      <c r="A14" s="1">
        <v>43894</v>
      </c>
      <c r="B14" s="2" t="s">
        <v>27</v>
      </c>
      <c r="C14" s="3" t="s">
        <v>38</v>
      </c>
      <c r="D14" s="4">
        <v>32</v>
      </c>
      <c r="E14" s="13">
        <v>1</v>
      </c>
    </row>
    <row r="15" spans="1:5" x14ac:dyDescent="0.25">
      <c r="A15" s="1">
        <v>43901</v>
      </c>
      <c r="B15" s="2" t="s">
        <v>27</v>
      </c>
      <c r="C15" s="35" t="s">
        <v>39</v>
      </c>
      <c r="D15" s="4">
        <v>31</v>
      </c>
      <c r="E15" s="13">
        <v>1</v>
      </c>
    </row>
    <row r="16" spans="1:5" x14ac:dyDescent="0.25">
      <c r="A16" s="1">
        <v>44021</v>
      </c>
      <c r="B16" s="2" t="s">
        <v>27</v>
      </c>
      <c r="C16" s="3" t="s">
        <v>40</v>
      </c>
      <c r="D16" s="4">
        <v>23</v>
      </c>
      <c r="E16" s="13">
        <v>1</v>
      </c>
    </row>
    <row r="17" spans="1:5" x14ac:dyDescent="0.25">
      <c r="A17" s="1">
        <v>44028</v>
      </c>
      <c r="B17" s="2" t="s">
        <v>34</v>
      </c>
      <c r="C17" s="35" t="s">
        <v>41</v>
      </c>
      <c r="D17" s="4">
        <v>16</v>
      </c>
      <c r="E17" s="13">
        <v>4</v>
      </c>
    </row>
    <row r="18" spans="1:5" x14ac:dyDescent="0.25">
      <c r="A18" s="1">
        <v>44028</v>
      </c>
      <c r="B18" s="5" t="s">
        <v>27</v>
      </c>
      <c r="C18" s="3" t="s">
        <v>42</v>
      </c>
      <c r="D18" s="4">
        <v>21</v>
      </c>
      <c r="E18" s="13">
        <v>1</v>
      </c>
    </row>
    <row r="19" spans="1:5" x14ac:dyDescent="0.25">
      <c r="A19" s="1">
        <v>44034</v>
      </c>
      <c r="B19" s="6" t="s">
        <v>27</v>
      </c>
      <c r="C19" s="3" t="s">
        <v>43</v>
      </c>
      <c r="D19" s="4">
        <v>25</v>
      </c>
      <c r="E19" s="13">
        <v>1</v>
      </c>
    </row>
    <row r="20" spans="1:5" x14ac:dyDescent="0.25">
      <c r="A20" s="1">
        <v>44042</v>
      </c>
      <c r="B20" s="2" t="s">
        <v>27</v>
      </c>
      <c r="C20" s="3" t="s">
        <v>44</v>
      </c>
      <c r="D20" s="4">
        <v>16</v>
      </c>
      <c r="E20" s="13">
        <v>1</v>
      </c>
    </row>
    <row r="21" spans="1:5" x14ac:dyDescent="0.25">
      <c r="A21" s="1">
        <v>44056</v>
      </c>
      <c r="B21" s="2" t="s">
        <v>27</v>
      </c>
      <c r="C21" s="3" t="s">
        <v>28</v>
      </c>
      <c r="D21" s="4">
        <v>25</v>
      </c>
      <c r="E21" s="13">
        <v>1</v>
      </c>
    </row>
    <row r="23" spans="1:5" x14ac:dyDescent="0.25">
      <c r="D23" s="36">
        <f>SUM(D6:D22)</f>
        <v>411</v>
      </c>
      <c r="E23" s="13">
        <f>SUM(E6:E22)</f>
        <v>24</v>
      </c>
    </row>
    <row r="25" spans="1:5" x14ac:dyDescent="0.25">
      <c r="D25" s="41" t="s">
        <v>45</v>
      </c>
      <c r="E25" s="13">
        <v>10</v>
      </c>
    </row>
    <row r="26" spans="1:5" x14ac:dyDescent="0.25">
      <c r="D26" s="41" t="s">
        <v>27</v>
      </c>
      <c r="E26" s="13">
        <v>14</v>
      </c>
    </row>
  </sheetData>
  <mergeCells count="2">
    <mergeCell ref="B5:C5"/>
    <mergeCell ref="A1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CHURCH-SCHOOL DONATIONS</vt:lpstr>
      <vt:lpstr>PRACTICE PAYMENTS 2020</vt:lpstr>
    </vt:vector>
  </TitlesOfParts>
  <Company>HCC / KC2IVI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Phillips</dc:creator>
  <cp:lastModifiedBy>Emily Phillips</cp:lastModifiedBy>
  <cp:lastPrinted>2020-10-06T19:26:41Z</cp:lastPrinted>
  <dcterms:created xsi:type="dcterms:W3CDTF">2020-08-17T17:20:10Z</dcterms:created>
  <dcterms:modified xsi:type="dcterms:W3CDTF">2020-10-06T19:27:08Z</dcterms:modified>
</cp:coreProperties>
</file>