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8195" windowHeight="11760"/>
  </bookViews>
  <sheets>
    <sheet name="2016 Demo" sheetId="6" r:id="rId1"/>
    <sheet name="2016 DEMOS" sheetId="4" r:id="rId2"/>
    <sheet name="2016 CONVENTIONS" sheetId="5" r:id="rId3"/>
  </sheets>
  <calcPr calcId="145621"/>
</workbook>
</file>

<file path=xl/calcChain.xml><?xml version="1.0" encoding="utf-8"?>
<calcChain xmlns="http://schemas.openxmlformats.org/spreadsheetml/2006/main">
  <c r="D41" i="6" l="1"/>
  <c r="E41" i="6"/>
  <c r="E43" i="6" l="1"/>
  <c r="D24" i="5" l="1"/>
  <c r="D33" i="4"/>
  <c r="C33" i="4"/>
  <c r="D35" i="4" l="1"/>
</calcChain>
</file>

<file path=xl/sharedStrings.xml><?xml version="1.0" encoding="utf-8"?>
<sst xmlns="http://schemas.openxmlformats.org/spreadsheetml/2006/main" count="151" uniqueCount="106">
  <si>
    <t>Place</t>
  </si>
  <si>
    <t>Van Rensselaer Manor</t>
  </si>
  <si>
    <t>Coburg Village</t>
  </si>
  <si>
    <t>Evergreen Commons</t>
  </si>
  <si>
    <t>Vermont State Fair</t>
  </si>
  <si>
    <t>Totals</t>
  </si>
  <si>
    <t>Number</t>
  </si>
  <si>
    <t>Contract</t>
  </si>
  <si>
    <t>Donation</t>
  </si>
  <si>
    <t>Amount</t>
  </si>
  <si>
    <t>Audience</t>
  </si>
  <si>
    <t>DEMOS 2016</t>
  </si>
  <si>
    <t>CONVENTION REPORT 2016</t>
  </si>
  <si>
    <t>Last</t>
  </si>
  <si>
    <t>Name</t>
  </si>
  <si>
    <t>First</t>
  </si>
  <si>
    <t>Convention Attended</t>
  </si>
  <si>
    <t>Payment</t>
  </si>
  <si>
    <t>Total:</t>
  </si>
  <si>
    <t>Poole</t>
  </si>
  <si>
    <t>Tom</t>
  </si>
  <si>
    <t>Salt City</t>
  </si>
  <si>
    <t>Koonz</t>
  </si>
  <si>
    <t>Tina</t>
  </si>
  <si>
    <t>Nickle City</t>
  </si>
  <si>
    <t>Boel</t>
  </si>
  <si>
    <t>Joanne</t>
  </si>
  <si>
    <t>Rice</t>
  </si>
  <si>
    <t>Linda</t>
  </si>
  <si>
    <t>Quinn</t>
  </si>
  <si>
    <t>Bev</t>
  </si>
  <si>
    <t>NECC</t>
  </si>
  <si>
    <t>Lawlor</t>
  </si>
  <si>
    <t>Jackie</t>
  </si>
  <si>
    <t>Pine</t>
  </si>
  <si>
    <t>Margaret</t>
  </si>
  <si>
    <t>Beaudoin</t>
  </si>
  <si>
    <t>Jerilee</t>
  </si>
  <si>
    <t>George</t>
  </si>
  <si>
    <t>Nickle City CD</t>
  </si>
  <si>
    <t>Koester</t>
  </si>
  <si>
    <t>Audrey</t>
  </si>
  <si>
    <t>Johnston</t>
  </si>
  <si>
    <t>Dawn</t>
  </si>
  <si>
    <t xml:space="preserve">Dawn Johnston Returned </t>
  </si>
  <si>
    <t>Bryant</t>
  </si>
  <si>
    <t>Kristi</t>
  </si>
  <si>
    <t>Schroeder</t>
  </si>
  <si>
    <t>Taylor</t>
  </si>
  <si>
    <t>Morine</t>
  </si>
  <si>
    <t>Brandy</t>
  </si>
  <si>
    <t>Leahon</t>
  </si>
  <si>
    <t>Sam</t>
  </si>
  <si>
    <t>Kaukfuss</t>
  </si>
  <si>
    <t>Family</t>
  </si>
  <si>
    <t>Schuyler Ridge</t>
  </si>
  <si>
    <t>Teresian House</t>
  </si>
  <si>
    <t>Glen Eddy</t>
  </si>
  <si>
    <t>Hawthorn Ridge</t>
  </si>
  <si>
    <t>Rosewood Gardens</t>
  </si>
  <si>
    <t>Beacon Point</t>
  </si>
  <si>
    <t>Eastwick Village</t>
  </si>
  <si>
    <t>Westley Health Care</t>
  </si>
  <si>
    <t>St. Jude</t>
  </si>
  <si>
    <t>Diamond Ridge</t>
  </si>
  <si>
    <t>Washington County Fair</t>
  </si>
  <si>
    <t>Beltrone</t>
  </si>
  <si>
    <t>The Glen @ Higland Meadows</t>
  </si>
  <si>
    <t>Goold Orchard</t>
  </si>
  <si>
    <t>Schyler Ridge</t>
  </si>
  <si>
    <t>Daughters of Charity Ministries</t>
  </si>
  <si>
    <t>Riverside</t>
  </si>
  <si>
    <t>Town of Brunswick</t>
  </si>
  <si>
    <t>Van Rensselar Manor</t>
  </si>
  <si>
    <t>Beacon Pointe Memory Care Community</t>
  </si>
  <si>
    <t>The Terrace at Glen Eddy</t>
  </si>
  <si>
    <t>Brunswick Historical Society</t>
  </si>
  <si>
    <t>Shen United Methodist Church</t>
  </si>
  <si>
    <t>Chicken dinners</t>
  </si>
  <si>
    <t>Wesley Health Care Facility</t>
  </si>
  <si>
    <t>Saratoga County Fair</t>
  </si>
  <si>
    <t>Schaghticoke Fair</t>
  </si>
  <si>
    <t>Passes to Fair</t>
  </si>
  <si>
    <t>Eastwyck village</t>
  </si>
  <si>
    <t>Hawthorne Ridge</t>
  </si>
  <si>
    <t>Rosewood Garden</t>
  </si>
  <si>
    <t>Relay for Life Fundraiser</t>
  </si>
  <si>
    <t>Albany Stratton VA Hospital</t>
  </si>
  <si>
    <t>Beltrone Living Center</t>
  </si>
  <si>
    <t>St. Jude's International Food Festival</t>
  </si>
  <si>
    <t>Goold Apple Festival</t>
  </si>
  <si>
    <t>10/8&amp;10/9/16</t>
  </si>
  <si>
    <t>Glen at Highland Meadows</t>
  </si>
  <si>
    <t>Grafton Baptist Church</t>
  </si>
  <si>
    <t>Pot Luck Dinner</t>
  </si>
  <si>
    <t>Schuyler Ridge Residential &amp; Adult Health Care</t>
  </si>
  <si>
    <t>Riverside Center for Rehab  Nursing</t>
  </si>
  <si>
    <t>Schuyler Ridge Residential &amp; Adult Health Care (Day Care Unit)</t>
  </si>
  <si>
    <t>Town of Brunswick Christmas Party</t>
  </si>
  <si>
    <t>7/22 &amp; 7/24</t>
  </si>
  <si>
    <t>Demo</t>
  </si>
  <si>
    <t>Date</t>
  </si>
  <si>
    <t>-</t>
  </si>
  <si>
    <t>Donated at B graduation</t>
  </si>
  <si>
    <t>Donated at birthday party</t>
  </si>
  <si>
    <t>None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</si>
</sst>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5" formatCode="mm/dd/yy;@"/>
  </numFmts>
  <fonts count="9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right"/>
    </xf>
    <xf numFmtId="0" fontId="1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44" fontId="4" fillId="0" borderId="0" xfId="0" applyNumberFormat="1" applyFont="1" applyAlignment="1">
      <alignment horizontal="right" vertical="center"/>
    </xf>
    <xf numFmtId="0" fontId="5" fillId="0" borderId="0" xfId="0" applyFont="1"/>
    <xf numFmtId="0" fontId="5" fillId="0" borderId="0" xfId="0" applyFont="1" applyAlignment="1">
      <alignment horizontal="center"/>
    </xf>
    <xf numFmtId="44" fontId="3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44" fontId="5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0" fillId="0" borderId="0" xfId="0" applyAlignment="1"/>
    <xf numFmtId="0" fontId="1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/>
    <xf numFmtId="0" fontId="4" fillId="0" borderId="0" xfId="0" applyFont="1" applyAlignment="1">
      <alignment horizontal="center"/>
    </xf>
    <xf numFmtId="0" fontId="4" fillId="0" borderId="0" xfId="0" applyFont="1" applyAlignment="1"/>
    <xf numFmtId="44" fontId="4" fillId="0" borderId="0" xfId="0" applyNumberFormat="1" applyFont="1" applyAlignment="1">
      <alignment horizontal="right"/>
    </xf>
    <xf numFmtId="0" fontId="5" fillId="0" borderId="0" xfId="0" applyFont="1" applyAlignment="1"/>
    <xf numFmtId="44" fontId="3" fillId="0" borderId="0" xfId="0" applyNumberFormat="1" applyFont="1" applyAlignment="1">
      <alignment horizontal="right"/>
    </xf>
    <xf numFmtId="0" fontId="1" fillId="2" borderId="0" xfId="0" applyFont="1" applyFill="1" applyAlignment="1">
      <alignment vertical="center"/>
    </xf>
    <xf numFmtId="44" fontId="1" fillId="0" borderId="0" xfId="0" applyNumberFormat="1" applyFont="1" applyAlignment="1">
      <alignment horizontal="right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0" xfId="0" applyFill="1"/>
    <xf numFmtId="165" fontId="0" fillId="0" borderId="0" xfId="0" applyNumberFormat="1" applyFill="1" applyAlignment="1">
      <alignment horizontal="center"/>
    </xf>
    <xf numFmtId="44" fontId="0" fillId="0" borderId="0" xfId="0" applyNumberFormat="1" applyFill="1"/>
    <xf numFmtId="0" fontId="0" fillId="0" borderId="0" xfId="0" applyFill="1" applyAlignment="1">
      <alignment horizontal="center"/>
    </xf>
    <xf numFmtId="0" fontId="6" fillId="0" borderId="0" xfId="0" applyFont="1" applyFill="1" applyAlignment="1">
      <alignment horizontal="center"/>
    </xf>
    <xf numFmtId="44" fontId="0" fillId="0" borderId="0" xfId="0" applyNumberFormat="1" applyFill="1" applyAlignment="1">
      <alignment horizontal="center"/>
    </xf>
    <xf numFmtId="44" fontId="7" fillId="0" borderId="0" xfId="0" applyNumberFormat="1" applyFont="1" applyFill="1"/>
    <xf numFmtId="44" fontId="8" fillId="0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tabSelected="1" workbookViewId="0">
      <selection activeCell="A40" sqref="A40"/>
    </sheetView>
  </sheetViews>
  <sheetFormatPr defaultRowHeight="15" x14ac:dyDescent="0.25"/>
  <cols>
    <col min="1" max="1" width="9.85546875" style="32" bestFit="1" customWidth="1"/>
    <col min="2" max="2" width="37.5703125" style="29" bestFit="1" customWidth="1"/>
    <col min="3" max="3" width="13.28515625" style="30" bestFit="1" customWidth="1"/>
    <col min="4" max="4" width="18.42578125" style="31" customWidth="1"/>
    <col min="5" max="5" width="16.28515625" style="31" customWidth="1"/>
    <col min="6" max="16384" width="9.140625" style="29"/>
  </cols>
  <sheetData>
    <row r="1" spans="1:5" s="10" customFormat="1" ht="33.75" customHeight="1" x14ac:dyDescent="0.3">
      <c r="A1" s="27" t="s">
        <v>11</v>
      </c>
      <c r="B1" s="27"/>
      <c r="C1" s="27"/>
      <c r="D1" s="27"/>
    </row>
    <row r="2" spans="1:5" s="10" customFormat="1" ht="19.5" customHeight="1" x14ac:dyDescent="0.3">
      <c r="A2" s="4" t="s">
        <v>7</v>
      </c>
      <c r="B2" s="4"/>
      <c r="C2" s="4" t="s">
        <v>100</v>
      </c>
      <c r="D2" s="4" t="s">
        <v>8</v>
      </c>
      <c r="E2" s="25" t="s">
        <v>10</v>
      </c>
    </row>
    <row r="3" spans="1:5" s="10" customFormat="1" ht="19.5" customHeight="1" x14ac:dyDescent="0.3">
      <c r="A3" s="5" t="s">
        <v>6</v>
      </c>
      <c r="B3" s="6" t="s">
        <v>0</v>
      </c>
      <c r="C3" s="5" t="s">
        <v>101</v>
      </c>
      <c r="D3" s="5" t="s">
        <v>9</v>
      </c>
      <c r="E3" s="6" t="s">
        <v>8</v>
      </c>
    </row>
    <row r="4" spans="1:5" x14ac:dyDescent="0.25">
      <c r="A4" s="32">
        <v>280</v>
      </c>
      <c r="B4" s="29" t="s">
        <v>56</v>
      </c>
      <c r="C4" s="30">
        <v>42385</v>
      </c>
      <c r="D4" s="34">
        <v>100</v>
      </c>
    </row>
    <row r="5" spans="1:5" x14ac:dyDescent="0.25">
      <c r="A5" s="32">
        <v>283</v>
      </c>
      <c r="B5" s="29" t="s">
        <v>73</v>
      </c>
      <c r="C5" s="30">
        <v>42418</v>
      </c>
      <c r="D5" s="31">
        <v>50</v>
      </c>
    </row>
    <row r="6" spans="1:5" x14ac:dyDescent="0.25">
      <c r="A6" s="33">
        <v>284</v>
      </c>
      <c r="B6" s="29" t="s">
        <v>2</v>
      </c>
      <c r="C6" s="30">
        <v>42414</v>
      </c>
      <c r="D6" s="31">
        <v>200</v>
      </c>
    </row>
    <row r="7" spans="1:5" x14ac:dyDescent="0.25">
      <c r="A7" s="32">
        <v>286</v>
      </c>
      <c r="B7" s="29" t="s">
        <v>74</v>
      </c>
      <c r="C7" s="30">
        <v>42442</v>
      </c>
      <c r="D7" s="31">
        <v>100</v>
      </c>
    </row>
    <row r="8" spans="1:5" x14ac:dyDescent="0.25">
      <c r="A8" s="32">
        <v>287</v>
      </c>
      <c r="B8" s="29" t="s">
        <v>75</v>
      </c>
      <c r="C8" s="30">
        <v>42469</v>
      </c>
      <c r="D8" s="31">
        <v>50</v>
      </c>
    </row>
    <row r="9" spans="1:5" x14ac:dyDescent="0.25">
      <c r="A9" s="32">
        <v>288</v>
      </c>
      <c r="B9" s="29" t="s">
        <v>76</v>
      </c>
      <c r="C9" s="30">
        <v>42623</v>
      </c>
      <c r="D9" s="31">
        <v>0</v>
      </c>
      <c r="E9" s="31">
        <v>40</v>
      </c>
    </row>
    <row r="10" spans="1:5" x14ac:dyDescent="0.25">
      <c r="A10" s="32">
        <v>289</v>
      </c>
      <c r="B10" s="29" t="s">
        <v>77</v>
      </c>
      <c r="C10" s="30">
        <v>42622</v>
      </c>
      <c r="D10" s="31">
        <v>0</v>
      </c>
      <c r="E10" s="29" t="s">
        <v>78</v>
      </c>
    </row>
    <row r="11" spans="1:5" x14ac:dyDescent="0.25">
      <c r="A11" s="32">
        <v>290</v>
      </c>
      <c r="B11" s="29" t="s">
        <v>79</v>
      </c>
      <c r="C11" s="30">
        <v>42502</v>
      </c>
      <c r="D11" s="31">
        <v>125</v>
      </c>
    </row>
    <row r="12" spans="1:5" x14ac:dyDescent="0.25">
      <c r="A12" s="32">
        <v>292</v>
      </c>
      <c r="B12" s="29" t="s">
        <v>80</v>
      </c>
      <c r="C12" s="30" t="s">
        <v>99</v>
      </c>
      <c r="D12" s="31">
        <v>350</v>
      </c>
    </row>
    <row r="13" spans="1:5" x14ac:dyDescent="0.25">
      <c r="A13" s="32">
        <v>293</v>
      </c>
      <c r="B13" s="29" t="s">
        <v>81</v>
      </c>
      <c r="C13" s="30">
        <v>42614</v>
      </c>
      <c r="D13" s="31">
        <v>0</v>
      </c>
      <c r="E13" s="29" t="s">
        <v>82</v>
      </c>
    </row>
    <row r="14" spans="1:5" x14ac:dyDescent="0.25">
      <c r="A14" s="32">
        <v>294</v>
      </c>
      <c r="B14" s="29" t="s">
        <v>83</v>
      </c>
      <c r="C14" s="30">
        <v>42495</v>
      </c>
      <c r="D14" s="31">
        <v>100</v>
      </c>
      <c r="E14" s="31">
        <v>20</v>
      </c>
    </row>
    <row r="15" spans="1:5" x14ac:dyDescent="0.25">
      <c r="A15" s="32">
        <v>295</v>
      </c>
      <c r="B15" s="29" t="s">
        <v>84</v>
      </c>
      <c r="C15" s="30">
        <v>42470</v>
      </c>
      <c r="D15" s="31">
        <v>100</v>
      </c>
    </row>
    <row r="16" spans="1:5" x14ac:dyDescent="0.25">
      <c r="A16" s="32">
        <v>296</v>
      </c>
      <c r="B16" s="29" t="s">
        <v>4</v>
      </c>
      <c r="C16" s="30">
        <v>42602</v>
      </c>
      <c r="D16" s="31">
        <v>200</v>
      </c>
    </row>
    <row r="17" spans="1:5" x14ac:dyDescent="0.25">
      <c r="A17" s="32">
        <v>297</v>
      </c>
      <c r="B17" s="29" t="s">
        <v>85</v>
      </c>
      <c r="C17" s="30">
        <v>42480</v>
      </c>
      <c r="D17" s="31">
        <v>100</v>
      </c>
    </row>
    <row r="18" spans="1:5" x14ac:dyDescent="0.25">
      <c r="A18" s="32">
        <v>298</v>
      </c>
      <c r="B18" s="29" t="s">
        <v>86</v>
      </c>
      <c r="C18" s="30">
        <v>42511</v>
      </c>
      <c r="D18" s="31">
        <v>0</v>
      </c>
    </row>
    <row r="19" spans="1:5" x14ac:dyDescent="0.25">
      <c r="A19" s="32">
        <v>299</v>
      </c>
      <c r="B19" s="29" t="s">
        <v>87</v>
      </c>
      <c r="C19" s="30">
        <v>42685</v>
      </c>
      <c r="D19" s="31">
        <v>0</v>
      </c>
    </row>
    <row r="20" spans="1:5" x14ac:dyDescent="0.25">
      <c r="A20" s="32" t="s">
        <v>105</v>
      </c>
      <c r="B20" s="29" t="s">
        <v>65</v>
      </c>
      <c r="C20" s="30">
        <v>42610</v>
      </c>
      <c r="D20" s="31">
        <v>100</v>
      </c>
    </row>
    <row r="21" spans="1:5" x14ac:dyDescent="0.25">
      <c r="A21" s="32">
        <v>300</v>
      </c>
      <c r="B21" s="29" t="s">
        <v>3</v>
      </c>
      <c r="C21" s="30">
        <v>42536</v>
      </c>
      <c r="D21" s="31">
        <v>150</v>
      </c>
    </row>
    <row r="22" spans="1:5" x14ac:dyDescent="0.25">
      <c r="A22" s="32">
        <v>143</v>
      </c>
      <c r="B22" s="29" t="s">
        <v>88</v>
      </c>
      <c r="C22" s="30">
        <v>42639</v>
      </c>
      <c r="D22" s="31">
        <v>65</v>
      </c>
    </row>
    <row r="23" spans="1:5" x14ac:dyDescent="0.25">
      <c r="A23" s="32">
        <v>144</v>
      </c>
      <c r="B23" s="29" t="s">
        <v>89</v>
      </c>
      <c r="C23" s="30">
        <v>42637</v>
      </c>
      <c r="D23" s="31">
        <v>100</v>
      </c>
    </row>
    <row r="24" spans="1:5" x14ac:dyDescent="0.25">
      <c r="A24" s="32">
        <v>145</v>
      </c>
      <c r="B24" s="29" t="s">
        <v>84</v>
      </c>
      <c r="C24" s="30">
        <v>42595</v>
      </c>
      <c r="D24" s="31">
        <v>100</v>
      </c>
    </row>
    <row r="25" spans="1:5" x14ac:dyDescent="0.25">
      <c r="A25" s="32">
        <v>146</v>
      </c>
      <c r="B25" s="29" t="s">
        <v>79</v>
      </c>
      <c r="C25" s="30">
        <v>42711</v>
      </c>
      <c r="D25" s="31">
        <v>125</v>
      </c>
    </row>
    <row r="26" spans="1:5" x14ac:dyDescent="0.25">
      <c r="A26" s="32">
        <v>147</v>
      </c>
      <c r="B26" s="29" t="s">
        <v>90</v>
      </c>
      <c r="C26" s="30" t="s">
        <v>91</v>
      </c>
      <c r="D26" s="31">
        <v>100</v>
      </c>
      <c r="E26" s="31">
        <v>20</v>
      </c>
    </row>
    <row r="27" spans="1:5" x14ac:dyDescent="0.25">
      <c r="A27" s="32">
        <v>148</v>
      </c>
      <c r="B27" s="29" t="s">
        <v>64</v>
      </c>
      <c r="C27" s="30">
        <v>42592</v>
      </c>
      <c r="D27" s="31">
        <v>85</v>
      </c>
    </row>
    <row r="28" spans="1:5" x14ac:dyDescent="0.25">
      <c r="A28" s="32">
        <v>150</v>
      </c>
      <c r="B28" s="29" t="s">
        <v>92</v>
      </c>
      <c r="C28" s="30">
        <v>42630</v>
      </c>
      <c r="D28" s="31">
        <v>150</v>
      </c>
    </row>
    <row r="29" spans="1:5" x14ac:dyDescent="0.25">
      <c r="A29" s="32">
        <v>151</v>
      </c>
      <c r="B29" s="29" t="s">
        <v>64</v>
      </c>
      <c r="C29" s="30">
        <v>42679</v>
      </c>
      <c r="D29" s="31">
        <v>100</v>
      </c>
    </row>
    <row r="30" spans="1:5" x14ac:dyDescent="0.25">
      <c r="A30" s="32">
        <v>152</v>
      </c>
      <c r="B30" s="29" t="s">
        <v>70</v>
      </c>
      <c r="C30" s="30">
        <v>42672</v>
      </c>
      <c r="D30" s="31">
        <v>75</v>
      </c>
    </row>
    <row r="31" spans="1:5" x14ac:dyDescent="0.25">
      <c r="A31" s="32">
        <v>153</v>
      </c>
      <c r="B31" s="29" t="s">
        <v>93</v>
      </c>
      <c r="C31" s="30">
        <v>42665</v>
      </c>
      <c r="D31" s="31">
        <v>0</v>
      </c>
      <c r="E31" s="29" t="s">
        <v>94</v>
      </c>
    </row>
    <row r="32" spans="1:5" x14ac:dyDescent="0.25">
      <c r="A32" s="32">
        <v>154</v>
      </c>
      <c r="B32" s="29" t="s">
        <v>95</v>
      </c>
      <c r="C32" s="30">
        <v>42669</v>
      </c>
      <c r="D32" s="31">
        <v>40</v>
      </c>
    </row>
    <row r="33" spans="1:5" x14ac:dyDescent="0.25">
      <c r="A33" s="32">
        <v>155</v>
      </c>
      <c r="B33" s="29" t="s">
        <v>96</v>
      </c>
      <c r="C33" s="30">
        <v>42686</v>
      </c>
      <c r="D33" s="31">
        <v>100</v>
      </c>
    </row>
    <row r="34" spans="1:5" x14ac:dyDescent="0.25">
      <c r="A34" s="32">
        <v>157</v>
      </c>
      <c r="B34" s="29" t="s">
        <v>97</v>
      </c>
      <c r="C34" s="30">
        <v>42718</v>
      </c>
      <c r="D34" s="31">
        <v>50</v>
      </c>
    </row>
    <row r="35" spans="1:5" x14ac:dyDescent="0.25">
      <c r="A35" s="32">
        <v>158</v>
      </c>
      <c r="B35" s="29" t="s">
        <v>84</v>
      </c>
      <c r="C35" s="30">
        <v>42714</v>
      </c>
      <c r="D35" s="31">
        <v>100</v>
      </c>
    </row>
    <row r="36" spans="1:5" x14ac:dyDescent="0.25">
      <c r="A36" s="32">
        <v>159</v>
      </c>
      <c r="B36" s="29" t="s">
        <v>98</v>
      </c>
      <c r="C36" s="30">
        <v>42714</v>
      </c>
      <c r="D36" s="31">
        <v>500</v>
      </c>
    </row>
    <row r="37" spans="1:5" x14ac:dyDescent="0.25">
      <c r="A37" s="32" t="s">
        <v>102</v>
      </c>
      <c r="B37" s="29" t="s">
        <v>103</v>
      </c>
      <c r="C37" s="30" t="s">
        <v>102</v>
      </c>
      <c r="D37" s="31">
        <v>0</v>
      </c>
      <c r="E37" s="31">
        <v>4</v>
      </c>
    </row>
    <row r="38" spans="1:5" x14ac:dyDescent="0.25">
      <c r="A38" s="32" t="s">
        <v>102</v>
      </c>
      <c r="B38" s="29" t="s">
        <v>104</v>
      </c>
      <c r="C38" s="30" t="s">
        <v>102</v>
      </c>
      <c r="D38" s="31">
        <v>0</v>
      </c>
      <c r="E38" s="31">
        <v>20</v>
      </c>
    </row>
    <row r="39" spans="1:5" x14ac:dyDescent="0.25">
      <c r="E39" s="29"/>
    </row>
    <row r="41" spans="1:5" ht="21" x14ac:dyDescent="0.35">
      <c r="D41" s="35">
        <f>SUM(D4:D36)</f>
        <v>3415</v>
      </c>
      <c r="E41" s="35">
        <f>SUM(E4:E38)</f>
        <v>104</v>
      </c>
    </row>
    <row r="42" spans="1:5" ht="21" x14ac:dyDescent="0.35">
      <c r="D42" s="36"/>
      <c r="E42" s="36"/>
    </row>
    <row r="43" spans="1:5" ht="21" x14ac:dyDescent="0.35">
      <c r="D43" s="36"/>
      <c r="E43" s="35">
        <f>SUM(D41+E41)</f>
        <v>3519</v>
      </c>
    </row>
  </sheetData>
  <mergeCells count="1">
    <mergeCell ref="A1:D1"/>
  </mergeCells>
  <pageMargins left="0.34" right="0.17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workbookViewId="0">
      <selection sqref="A1:XFD3"/>
    </sheetView>
  </sheetViews>
  <sheetFormatPr defaultColWidth="15.140625" defaultRowHeight="19.5" customHeight="1" x14ac:dyDescent="0.3"/>
  <cols>
    <col min="1" max="1" width="11.7109375" style="11" customWidth="1"/>
    <col min="2" max="2" width="50.5703125" style="10" customWidth="1"/>
    <col min="3" max="3" width="16.5703125" style="15" customWidth="1"/>
    <col min="4" max="4" width="16.85546875" style="10" customWidth="1"/>
    <col min="5" max="16384" width="15.140625" style="10"/>
  </cols>
  <sheetData>
    <row r="1" spans="1:4" ht="33.75" customHeight="1" x14ac:dyDescent="0.3">
      <c r="A1" s="27" t="s">
        <v>11</v>
      </c>
      <c r="B1" s="27"/>
      <c r="C1" s="27"/>
      <c r="D1" s="27"/>
    </row>
    <row r="2" spans="1:4" ht="19.5" customHeight="1" x14ac:dyDescent="0.3">
      <c r="A2" s="4" t="s">
        <v>7</v>
      </c>
      <c r="B2" s="4"/>
      <c r="C2" s="4" t="s">
        <v>8</v>
      </c>
      <c r="D2" s="25" t="s">
        <v>10</v>
      </c>
    </row>
    <row r="3" spans="1:4" ht="19.5" customHeight="1" x14ac:dyDescent="0.3">
      <c r="A3" s="5" t="s">
        <v>6</v>
      </c>
      <c r="B3" s="6" t="s">
        <v>0</v>
      </c>
      <c r="C3" s="5" t="s">
        <v>9</v>
      </c>
      <c r="D3" s="6" t="s">
        <v>8</v>
      </c>
    </row>
    <row r="4" spans="1:4" ht="19.5" customHeight="1" x14ac:dyDescent="0.3">
      <c r="A4" s="7"/>
      <c r="B4" s="8" t="s">
        <v>55</v>
      </c>
      <c r="C4" s="9">
        <v>70</v>
      </c>
      <c r="D4" s="9">
        <v>0</v>
      </c>
    </row>
    <row r="5" spans="1:4" ht="19.5" customHeight="1" x14ac:dyDescent="0.3">
      <c r="A5" s="7"/>
      <c r="B5" s="8" t="s">
        <v>56</v>
      </c>
      <c r="C5" s="9">
        <v>100</v>
      </c>
      <c r="D5" s="9">
        <v>0</v>
      </c>
    </row>
    <row r="6" spans="1:4" ht="19.5" customHeight="1" x14ac:dyDescent="0.3">
      <c r="A6" s="7"/>
      <c r="B6" s="8" t="s">
        <v>2</v>
      </c>
      <c r="C6" s="9">
        <v>200</v>
      </c>
      <c r="D6" s="9">
        <v>0</v>
      </c>
    </row>
    <row r="7" spans="1:4" ht="19.5" customHeight="1" x14ac:dyDescent="0.3">
      <c r="A7" s="7">
        <v>283</v>
      </c>
      <c r="B7" s="8" t="s">
        <v>1</v>
      </c>
      <c r="C7" s="9">
        <v>50</v>
      </c>
      <c r="D7" s="9">
        <v>0</v>
      </c>
    </row>
    <row r="8" spans="1:4" ht="19.5" customHeight="1" x14ac:dyDescent="0.3">
      <c r="A8" s="7">
        <v>287</v>
      </c>
      <c r="B8" s="8" t="s">
        <v>57</v>
      </c>
      <c r="C8" s="9">
        <v>50</v>
      </c>
      <c r="D8" s="9">
        <v>0</v>
      </c>
    </row>
    <row r="9" spans="1:4" ht="19.5" customHeight="1" x14ac:dyDescent="0.3">
      <c r="A9" s="7">
        <v>295</v>
      </c>
      <c r="B9" s="8" t="s">
        <v>58</v>
      </c>
      <c r="C9" s="9">
        <v>100</v>
      </c>
      <c r="D9" s="9">
        <v>0</v>
      </c>
    </row>
    <row r="10" spans="1:4" ht="19.5" customHeight="1" x14ac:dyDescent="0.3">
      <c r="A10" s="7">
        <v>297</v>
      </c>
      <c r="B10" s="8" t="s">
        <v>59</v>
      </c>
      <c r="C10" s="9">
        <v>100</v>
      </c>
      <c r="D10" s="9">
        <v>0</v>
      </c>
    </row>
    <row r="11" spans="1:4" ht="19.5" customHeight="1" x14ac:dyDescent="0.3">
      <c r="A11" s="7">
        <v>286</v>
      </c>
      <c r="B11" s="8" t="s">
        <v>60</v>
      </c>
      <c r="C11" s="9">
        <v>100</v>
      </c>
      <c r="D11" s="9">
        <v>0</v>
      </c>
    </row>
    <row r="12" spans="1:4" ht="19.5" customHeight="1" x14ac:dyDescent="0.3">
      <c r="A12" s="7">
        <v>294</v>
      </c>
      <c r="B12" s="8" t="s">
        <v>61</v>
      </c>
      <c r="C12" s="9">
        <v>100</v>
      </c>
      <c r="D12" s="9">
        <v>20</v>
      </c>
    </row>
    <row r="13" spans="1:4" ht="19.5" customHeight="1" x14ac:dyDescent="0.3">
      <c r="A13" s="7">
        <v>290</v>
      </c>
      <c r="B13" s="8" t="s">
        <v>62</v>
      </c>
      <c r="C13" s="9">
        <v>125</v>
      </c>
      <c r="D13" s="9">
        <v>0</v>
      </c>
    </row>
    <row r="14" spans="1:4" ht="19.5" customHeight="1" x14ac:dyDescent="0.3">
      <c r="A14" s="7"/>
      <c r="B14" s="8" t="s">
        <v>3</v>
      </c>
      <c r="C14" s="9">
        <v>150</v>
      </c>
      <c r="D14" s="9">
        <v>0</v>
      </c>
    </row>
    <row r="15" spans="1:4" ht="19.5" customHeight="1" x14ac:dyDescent="0.3">
      <c r="A15" s="7">
        <v>144</v>
      </c>
      <c r="B15" s="8" t="s">
        <v>63</v>
      </c>
      <c r="C15" s="9">
        <v>100</v>
      </c>
      <c r="D15" s="9">
        <v>0</v>
      </c>
    </row>
    <row r="16" spans="1:4" ht="19.5" customHeight="1" x14ac:dyDescent="0.3">
      <c r="A16" s="7">
        <v>148</v>
      </c>
      <c r="B16" s="8" t="s">
        <v>64</v>
      </c>
      <c r="C16" s="9">
        <v>85</v>
      </c>
      <c r="D16" s="9">
        <v>0</v>
      </c>
    </row>
    <row r="17" spans="1:4" ht="19.5" customHeight="1" x14ac:dyDescent="0.3">
      <c r="A17" s="7">
        <v>145</v>
      </c>
      <c r="B17" s="8" t="s">
        <v>58</v>
      </c>
      <c r="C17" s="9">
        <v>100</v>
      </c>
      <c r="D17" s="9">
        <v>0</v>
      </c>
    </row>
    <row r="18" spans="1:4" ht="19.5" customHeight="1" x14ac:dyDescent="0.3">
      <c r="A18" s="7">
        <v>296</v>
      </c>
      <c r="B18" s="8" t="s">
        <v>4</v>
      </c>
      <c r="C18" s="9">
        <v>200</v>
      </c>
      <c r="D18" s="9">
        <v>0</v>
      </c>
    </row>
    <row r="19" spans="1:4" ht="19.5" customHeight="1" x14ac:dyDescent="0.3">
      <c r="A19" s="7"/>
      <c r="B19" s="8" t="s">
        <v>65</v>
      </c>
      <c r="C19" s="9">
        <v>100</v>
      </c>
      <c r="D19" s="9">
        <v>0</v>
      </c>
    </row>
    <row r="20" spans="1:4" ht="19.5" customHeight="1" x14ac:dyDescent="0.3">
      <c r="A20" s="7">
        <v>143</v>
      </c>
      <c r="B20" s="8" t="s">
        <v>66</v>
      </c>
      <c r="C20" s="9">
        <v>65</v>
      </c>
      <c r="D20" s="9">
        <v>0</v>
      </c>
    </row>
    <row r="21" spans="1:4" ht="19.5" customHeight="1" x14ac:dyDescent="0.3">
      <c r="A21" s="11">
        <v>150</v>
      </c>
      <c r="B21" s="8" t="s">
        <v>67</v>
      </c>
      <c r="C21" s="9">
        <v>150</v>
      </c>
      <c r="D21" s="9">
        <v>0</v>
      </c>
    </row>
    <row r="22" spans="1:4" ht="19.5" customHeight="1" x14ac:dyDescent="0.3">
      <c r="A22" s="7">
        <v>147</v>
      </c>
      <c r="B22" s="8" t="s">
        <v>68</v>
      </c>
      <c r="C22" s="9">
        <v>100</v>
      </c>
      <c r="D22" s="9">
        <v>20</v>
      </c>
    </row>
    <row r="23" spans="1:4" ht="19.5" customHeight="1" x14ac:dyDescent="0.3">
      <c r="A23" s="7">
        <v>154</v>
      </c>
      <c r="B23" s="8" t="s">
        <v>69</v>
      </c>
      <c r="C23" s="9">
        <v>40</v>
      </c>
      <c r="D23" s="9">
        <v>0</v>
      </c>
    </row>
    <row r="24" spans="1:4" ht="19.5" customHeight="1" x14ac:dyDescent="0.3">
      <c r="A24" s="7">
        <v>152</v>
      </c>
      <c r="B24" s="8" t="s">
        <v>70</v>
      </c>
      <c r="C24" s="9">
        <v>75</v>
      </c>
      <c r="D24" s="9">
        <v>0</v>
      </c>
    </row>
    <row r="25" spans="1:4" ht="19.5" customHeight="1" x14ac:dyDescent="0.3">
      <c r="A25" s="7">
        <v>155</v>
      </c>
      <c r="B25" s="8" t="s">
        <v>71</v>
      </c>
      <c r="C25" s="9">
        <v>100</v>
      </c>
      <c r="D25" s="9">
        <v>0</v>
      </c>
    </row>
    <row r="26" spans="1:4" ht="19.5" customHeight="1" x14ac:dyDescent="0.3">
      <c r="A26" s="7">
        <v>158</v>
      </c>
      <c r="B26" s="8" t="s">
        <v>58</v>
      </c>
      <c r="C26" s="9">
        <v>100</v>
      </c>
      <c r="D26" s="9">
        <v>0</v>
      </c>
    </row>
    <row r="27" spans="1:4" ht="19.5" customHeight="1" x14ac:dyDescent="0.3">
      <c r="A27" s="7">
        <v>146</v>
      </c>
      <c r="B27" s="8" t="s">
        <v>62</v>
      </c>
      <c r="C27" s="9">
        <v>125</v>
      </c>
      <c r="D27" s="9">
        <v>0</v>
      </c>
    </row>
    <row r="28" spans="1:4" ht="19.5" customHeight="1" x14ac:dyDescent="0.3">
      <c r="A28" s="7">
        <v>159</v>
      </c>
      <c r="B28" s="8" t="s">
        <v>72</v>
      </c>
      <c r="C28" s="9">
        <v>500</v>
      </c>
      <c r="D28" s="9">
        <v>0</v>
      </c>
    </row>
    <row r="29" spans="1:4" ht="19.5" customHeight="1" x14ac:dyDescent="0.3">
      <c r="A29" s="7">
        <v>151</v>
      </c>
      <c r="B29" s="8" t="s">
        <v>64</v>
      </c>
      <c r="C29" s="9">
        <v>100</v>
      </c>
      <c r="D29" s="9">
        <v>0</v>
      </c>
    </row>
    <row r="30" spans="1:4" ht="19.5" customHeight="1" x14ac:dyDescent="0.3">
      <c r="A30" s="7"/>
      <c r="B30" s="8"/>
      <c r="C30" s="9">
        <v>0</v>
      </c>
      <c r="D30" s="9">
        <v>0</v>
      </c>
    </row>
    <row r="31" spans="1:4" ht="19.5" customHeight="1" x14ac:dyDescent="0.3">
      <c r="A31" s="7"/>
      <c r="B31" s="8"/>
      <c r="C31" s="9">
        <v>0</v>
      </c>
      <c r="D31" s="9">
        <v>0</v>
      </c>
    </row>
    <row r="32" spans="1:4" ht="19.5" customHeight="1" x14ac:dyDescent="0.3">
      <c r="A32" s="7"/>
      <c r="B32" s="8"/>
      <c r="C32" s="9">
        <v>0</v>
      </c>
      <c r="D32" s="9">
        <v>0</v>
      </c>
    </row>
    <row r="33" spans="1:4" ht="19.5" customHeight="1" x14ac:dyDescent="0.3">
      <c r="B33" s="3" t="s">
        <v>5</v>
      </c>
      <c r="C33" s="12">
        <f>SUM(C4:C32)</f>
        <v>3085</v>
      </c>
      <c r="D33" s="12">
        <f>SUM(D4:D32)</f>
        <v>40</v>
      </c>
    </row>
    <row r="34" spans="1:4" ht="19.5" customHeight="1" x14ac:dyDescent="0.3">
      <c r="C34" s="9"/>
      <c r="D34" s="9"/>
    </row>
    <row r="35" spans="1:4" ht="19.5" customHeight="1" x14ac:dyDescent="0.3">
      <c r="A35" s="13"/>
      <c r="C35" s="14"/>
      <c r="D35" s="26">
        <f>SUM(C33:D33)</f>
        <v>3125</v>
      </c>
    </row>
  </sheetData>
  <mergeCells count="1">
    <mergeCell ref="A1:D1"/>
  </mergeCells>
  <pageMargins left="0.17" right="0.17" top="0.49" bottom="0.34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workbookViewId="0">
      <selection sqref="A1:D1"/>
    </sheetView>
  </sheetViews>
  <sheetFormatPr defaultColWidth="15.140625" defaultRowHeight="27" customHeight="1" x14ac:dyDescent="0.25"/>
  <cols>
    <col min="1" max="1" width="17.42578125" style="2" customWidth="1"/>
    <col min="2" max="2" width="16.28515625" style="2" customWidth="1"/>
    <col min="3" max="3" width="42.28515625" style="16" customWidth="1"/>
    <col min="4" max="4" width="15.7109375" style="1" customWidth="1"/>
    <col min="5" max="16384" width="15.140625" style="16"/>
  </cols>
  <sheetData>
    <row r="1" spans="1:5" ht="27" customHeight="1" x14ac:dyDescent="0.45">
      <c r="A1" s="28" t="s">
        <v>12</v>
      </c>
      <c r="B1" s="28"/>
      <c r="C1" s="28"/>
      <c r="D1" s="28"/>
    </row>
    <row r="2" spans="1:5" ht="27" customHeight="1" x14ac:dyDescent="0.3">
      <c r="A2" s="17" t="s">
        <v>13</v>
      </c>
      <c r="B2" s="17" t="s">
        <v>15</v>
      </c>
      <c r="C2" s="17"/>
      <c r="D2" s="17" t="s">
        <v>17</v>
      </c>
    </row>
    <row r="3" spans="1:5" ht="27" customHeight="1" x14ac:dyDescent="0.3">
      <c r="A3" s="18" t="s">
        <v>14</v>
      </c>
      <c r="B3" s="18" t="s">
        <v>14</v>
      </c>
      <c r="C3" s="19" t="s">
        <v>16</v>
      </c>
      <c r="D3" s="18" t="s">
        <v>9</v>
      </c>
    </row>
    <row r="4" spans="1:5" ht="27" customHeight="1" x14ac:dyDescent="0.3">
      <c r="A4" s="20" t="s">
        <v>22</v>
      </c>
      <c r="B4" s="20" t="s">
        <v>23</v>
      </c>
      <c r="C4" s="21" t="s">
        <v>24</v>
      </c>
      <c r="D4" s="22">
        <v>130</v>
      </c>
      <c r="E4" s="23"/>
    </row>
    <row r="5" spans="1:5" ht="27" customHeight="1" x14ac:dyDescent="0.3">
      <c r="A5" s="20" t="s">
        <v>25</v>
      </c>
      <c r="B5" s="20" t="s">
        <v>26</v>
      </c>
      <c r="C5" s="21" t="s">
        <v>39</v>
      </c>
      <c r="D5" s="22">
        <v>25</v>
      </c>
      <c r="E5" s="23"/>
    </row>
    <row r="6" spans="1:5" ht="27" customHeight="1" x14ac:dyDescent="0.3">
      <c r="A6" s="20" t="s">
        <v>27</v>
      </c>
      <c r="B6" s="20" t="s">
        <v>28</v>
      </c>
      <c r="C6" s="21" t="s">
        <v>24</v>
      </c>
      <c r="D6" s="22">
        <v>55</v>
      </c>
      <c r="E6" s="23"/>
    </row>
    <row r="7" spans="1:5" ht="27" customHeight="1" x14ac:dyDescent="0.3">
      <c r="A7" s="20" t="s">
        <v>29</v>
      </c>
      <c r="B7" s="20" t="s">
        <v>30</v>
      </c>
      <c r="C7" s="21" t="s">
        <v>31</v>
      </c>
      <c r="D7" s="22">
        <v>65</v>
      </c>
      <c r="E7" s="23"/>
    </row>
    <row r="8" spans="1:5" ht="27" customHeight="1" x14ac:dyDescent="0.3">
      <c r="A8" s="20" t="s">
        <v>32</v>
      </c>
      <c r="B8" s="20" t="s">
        <v>33</v>
      </c>
      <c r="C8" s="21" t="s">
        <v>24</v>
      </c>
      <c r="D8" s="22">
        <v>55</v>
      </c>
      <c r="E8" s="23"/>
    </row>
    <row r="9" spans="1:5" ht="27" customHeight="1" x14ac:dyDescent="0.3">
      <c r="A9" s="20" t="s">
        <v>34</v>
      </c>
      <c r="B9" s="20" t="s">
        <v>35</v>
      </c>
      <c r="C9" s="21" t="s">
        <v>31</v>
      </c>
      <c r="D9" s="22">
        <v>73</v>
      </c>
      <c r="E9" s="23"/>
    </row>
    <row r="10" spans="1:5" ht="27" customHeight="1" x14ac:dyDescent="0.3">
      <c r="A10" s="20" t="s">
        <v>36</v>
      </c>
      <c r="B10" s="20" t="s">
        <v>37</v>
      </c>
      <c r="C10" s="21" t="s">
        <v>31</v>
      </c>
      <c r="D10" s="22">
        <v>120</v>
      </c>
      <c r="E10" s="23"/>
    </row>
    <row r="11" spans="1:5" ht="27" customHeight="1" x14ac:dyDescent="0.3">
      <c r="A11" s="20" t="s">
        <v>36</v>
      </c>
      <c r="B11" s="20" t="s">
        <v>38</v>
      </c>
      <c r="C11" s="21" t="s">
        <v>31</v>
      </c>
      <c r="D11" s="22">
        <v>118</v>
      </c>
      <c r="E11" s="23"/>
    </row>
    <row r="12" spans="1:5" ht="27" customHeight="1" x14ac:dyDescent="0.3">
      <c r="A12" s="20" t="s">
        <v>40</v>
      </c>
      <c r="B12" s="20" t="s">
        <v>41</v>
      </c>
      <c r="C12" s="21" t="s">
        <v>24</v>
      </c>
      <c r="D12" s="22">
        <v>65</v>
      </c>
      <c r="E12" s="23"/>
    </row>
    <row r="13" spans="1:5" ht="27" customHeight="1" x14ac:dyDescent="0.3">
      <c r="A13" s="20" t="s">
        <v>42</v>
      </c>
      <c r="B13" s="20" t="s">
        <v>43</v>
      </c>
      <c r="C13" s="21" t="s">
        <v>31</v>
      </c>
      <c r="D13" s="22">
        <v>90</v>
      </c>
      <c r="E13" s="23"/>
    </row>
    <row r="14" spans="1:5" ht="27" customHeight="1" x14ac:dyDescent="0.3">
      <c r="A14" s="20"/>
      <c r="B14" s="20"/>
      <c r="C14" s="21" t="s">
        <v>44</v>
      </c>
      <c r="D14" s="22">
        <v>-90</v>
      </c>
      <c r="E14" s="23"/>
    </row>
    <row r="15" spans="1:5" ht="27" customHeight="1" x14ac:dyDescent="0.3">
      <c r="A15" s="20" t="s">
        <v>45</v>
      </c>
      <c r="B15" s="20" t="s">
        <v>46</v>
      </c>
      <c r="C15" s="21" t="s">
        <v>31</v>
      </c>
      <c r="D15" s="22">
        <v>65</v>
      </c>
      <c r="E15" s="23"/>
    </row>
    <row r="16" spans="1:5" ht="27" customHeight="1" x14ac:dyDescent="0.3">
      <c r="A16" s="20" t="s">
        <v>47</v>
      </c>
      <c r="B16" s="20" t="s">
        <v>28</v>
      </c>
      <c r="C16" s="21" t="s">
        <v>31</v>
      </c>
      <c r="D16" s="22">
        <v>65</v>
      </c>
      <c r="E16" s="23"/>
    </row>
    <row r="17" spans="1:5" ht="27" customHeight="1" x14ac:dyDescent="0.3">
      <c r="A17" s="20" t="s">
        <v>19</v>
      </c>
      <c r="B17" s="20" t="s">
        <v>20</v>
      </c>
      <c r="C17" s="21" t="s">
        <v>21</v>
      </c>
      <c r="D17" s="22">
        <v>55</v>
      </c>
      <c r="E17" s="23"/>
    </row>
    <row r="18" spans="1:5" ht="27" customHeight="1" x14ac:dyDescent="0.3">
      <c r="A18" s="20" t="s">
        <v>42</v>
      </c>
      <c r="B18" s="20" t="s">
        <v>48</v>
      </c>
      <c r="C18" s="21" t="s">
        <v>21</v>
      </c>
      <c r="D18" s="22">
        <v>55</v>
      </c>
      <c r="E18" s="23"/>
    </row>
    <row r="19" spans="1:5" ht="27" customHeight="1" x14ac:dyDescent="0.3">
      <c r="A19" s="20" t="s">
        <v>49</v>
      </c>
      <c r="B19" s="20" t="s">
        <v>50</v>
      </c>
      <c r="C19" s="21" t="s">
        <v>21</v>
      </c>
      <c r="D19" s="22">
        <v>55</v>
      </c>
      <c r="E19" s="23"/>
    </row>
    <row r="20" spans="1:5" ht="27" customHeight="1" x14ac:dyDescent="0.3">
      <c r="A20" s="20" t="s">
        <v>51</v>
      </c>
      <c r="B20" s="20" t="s">
        <v>52</v>
      </c>
      <c r="C20" s="21" t="s">
        <v>21</v>
      </c>
      <c r="D20" s="22">
        <v>55</v>
      </c>
      <c r="E20" s="23"/>
    </row>
    <row r="21" spans="1:5" ht="27" customHeight="1" x14ac:dyDescent="0.3">
      <c r="A21" s="11" t="s">
        <v>53</v>
      </c>
      <c r="B21" s="11" t="s">
        <v>54</v>
      </c>
      <c r="C21" s="21" t="s">
        <v>21</v>
      </c>
      <c r="D21" s="22">
        <v>135</v>
      </c>
      <c r="E21" s="23"/>
    </row>
    <row r="22" spans="1:5" ht="27" customHeight="1" x14ac:dyDescent="0.3">
      <c r="A22" s="20"/>
      <c r="B22" s="20"/>
      <c r="C22" s="21"/>
      <c r="D22" s="22">
        <v>0</v>
      </c>
      <c r="E22" s="23"/>
    </row>
    <row r="23" spans="1:5" ht="27" customHeight="1" x14ac:dyDescent="0.3">
      <c r="A23" s="20"/>
      <c r="B23" s="20"/>
      <c r="C23" s="21"/>
      <c r="D23" s="22">
        <v>0</v>
      </c>
      <c r="E23" s="23"/>
    </row>
    <row r="24" spans="1:5" ht="27" customHeight="1" x14ac:dyDescent="0.3">
      <c r="A24" s="11"/>
      <c r="B24" s="11"/>
      <c r="C24" s="3" t="s">
        <v>18</v>
      </c>
      <c r="D24" s="24">
        <f>SUM(D4:D23)</f>
        <v>1191</v>
      </c>
      <c r="E24" s="23"/>
    </row>
    <row r="25" spans="1:5" ht="27" customHeight="1" x14ac:dyDescent="0.3">
      <c r="A25" s="11"/>
      <c r="B25" s="11"/>
      <c r="C25" s="23"/>
      <c r="D25" s="22"/>
      <c r="E25" s="23"/>
    </row>
    <row r="26" spans="1:5" ht="27" customHeight="1" x14ac:dyDescent="0.3">
      <c r="A26" s="11"/>
      <c r="B26" s="11"/>
      <c r="C26" s="23"/>
      <c r="D26" s="14"/>
      <c r="E26" s="23"/>
    </row>
    <row r="27" spans="1:5" ht="27" customHeight="1" x14ac:dyDescent="0.3">
      <c r="A27" s="11"/>
      <c r="B27" s="11"/>
      <c r="C27" s="23"/>
      <c r="D27" s="15"/>
      <c r="E27" s="23"/>
    </row>
    <row r="28" spans="1:5" ht="27" customHeight="1" x14ac:dyDescent="0.3">
      <c r="A28" s="11"/>
      <c r="B28" s="11"/>
      <c r="C28" s="23"/>
      <c r="D28" s="15"/>
      <c r="E28" s="23"/>
    </row>
  </sheetData>
  <mergeCells count="1">
    <mergeCell ref="A1:D1"/>
  </mergeCells>
  <pageMargins left="0.17" right="0.17" top="0.49" bottom="0.34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2016 Demo</vt:lpstr>
      <vt:lpstr>2016 DEMOS</vt:lpstr>
      <vt:lpstr>2016 CONVENTIONS</vt:lpstr>
    </vt:vector>
  </TitlesOfParts>
  <Company>Ellis Medicine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Poole, Thomas</dc:creator>
  <cp:lastModifiedBy>Poole, Thomas</cp:lastModifiedBy>
  <cp:lastPrinted>2017-04-25T19:07:28Z</cp:lastPrinted>
  <dcterms:created xsi:type="dcterms:W3CDTF">2016-02-16T13:59:37Z</dcterms:created>
  <dcterms:modified xsi:type="dcterms:W3CDTF">2017-04-25T19:07:33Z</dcterms:modified>
</cp:coreProperties>
</file>