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C09E5969-F81B-4185-8387-D413C9DB952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EMPERATURE" sheetId="1" r:id="rId1"/>
    <sheet name="TIME CLOCK CONVERTER" sheetId="2" r:id="rId2"/>
    <sheet name="MEASURE" sheetId="4" r:id="rId3"/>
    <sheet name="MEASURE 2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4" l="1"/>
  <c r="I7" i="4"/>
  <c r="J4" i="4"/>
  <c r="I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E103" i="4"/>
  <c r="D103" i="4"/>
  <c r="B103" i="4"/>
  <c r="E102" i="4"/>
  <c r="D102" i="4"/>
  <c r="B102" i="4"/>
  <c r="E101" i="4"/>
  <c r="D101" i="4"/>
  <c r="B101" i="4"/>
  <c r="E100" i="4"/>
  <c r="D100" i="4"/>
  <c r="B100" i="4"/>
  <c r="E99" i="4"/>
  <c r="D99" i="4"/>
  <c r="B99" i="4"/>
  <c r="E98" i="4"/>
  <c r="D98" i="4"/>
  <c r="B98" i="4"/>
  <c r="E97" i="4"/>
  <c r="D97" i="4"/>
  <c r="B97" i="4"/>
  <c r="E96" i="4"/>
  <c r="D96" i="4"/>
  <c r="B96" i="4"/>
  <c r="E95" i="4"/>
  <c r="D95" i="4"/>
  <c r="B95" i="4"/>
  <c r="E94" i="4"/>
  <c r="D94" i="4"/>
  <c r="B94" i="4"/>
  <c r="E93" i="4"/>
  <c r="D93" i="4"/>
  <c r="B93" i="4"/>
  <c r="E92" i="4"/>
  <c r="D92" i="4"/>
  <c r="B92" i="4"/>
  <c r="E91" i="4"/>
  <c r="D91" i="4"/>
  <c r="B91" i="4"/>
  <c r="E90" i="4"/>
  <c r="D90" i="4"/>
  <c r="B90" i="4"/>
  <c r="E89" i="4"/>
  <c r="D89" i="4"/>
  <c r="B89" i="4"/>
  <c r="E88" i="4"/>
  <c r="D88" i="4"/>
  <c r="B88" i="4"/>
  <c r="E87" i="4"/>
  <c r="D87" i="4"/>
  <c r="B87" i="4"/>
  <c r="E86" i="4"/>
  <c r="D86" i="4"/>
  <c r="B86" i="4"/>
  <c r="E85" i="4"/>
  <c r="D85" i="4"/>
  <c r="B85" i="4"/>
  <c r="E84" i="4"/>
  <c r="D84" i="4"/>
  <c r="B84" i="4"/>
  <c r="E83" i="4"/>
  <c r="D83" i="4"/>
  <c r="B83" i="4"/>
  <c r="E82" i="4"/>
  <c r="D82" i="4"/>
  <c r="B82" i="4"/>
  <c r="E81" i="4"/>
  <c r="D81" i="4"/>
  <c r="B81" i="4"/>
  <c r="E80" i="4"/>
  <c r="D80" i="4"/>
  <c r="B80" i="4"/>
  <c r="E79" i="4"/>
  <c r="D79" i="4"/>
  <c r="B79" i="4"/>
  <c r="E78" i="4"/>
  <c r="D78" i="4"/>
  <c r="B78" i="4"/>
  <c r="E77" i="4"/>
  <c r="D77" i="4"/>
  <c r="B77" i="4"/>
  <c r="E76" i="4"/>
  <c r="D76" i="4"/>
  <c r="B76" i="4"/>
  <c r="E75" i="4"/>
  <c r="D75" i="4"/>
  <c r="B75" i="4"/>
  <c r="E74" i="4"/>
  <c r="D74" i="4"/>
  <c r="B74" i="4"/>
  <c r="E73" i="4"/>
  <c r="D73" i="4"/>
  <c r="B73" i="4"/>
  <c r="E72" i="4"/>
  <c r="D72" i="4"/>
  <c r="B72" i="4"/>
  <c r="E71" i="4"/>
  <c r="D71" i="4"/>
  <c r="B71" i="4"/>
  <c r="E70" i="4"/>
  <c r="D70" i="4"/>
  <c r="B70" i="4"/>
  <c r="E69" i="4"/>
  <c r="D69" i="4"/>
  <c r="B69" i="4"/>
  <c r="E68" i="4"/>
  <c r="D68" i="4"/>
  <c r="B68" i="4"/>
  <c r="E67" i="4"/>
  <c r="D67" i="4"/>
  <c r="B67" i="4"/>
  <c r="E66" i="4"/>
  <c r="D66" i="4"/>
  <c r="B66" i="4"/>
  <c r="E65" i="4"/>
  <c r="D65" i="4"/>
  <c r="B65" i="4"/>
  <c r="E64" i="4"/>
  <c r="D64" i="4"/>
  <c r="B64" i="4"/>
  <c r="E63" i="4"/>
  <c r="D63" i="4"/>
  <c r="B63" i="4"/>
  <c r="E62" i="4"/>
  <c r="D62" i="4"/>
  <c r="B62" i="4"/>
  <c r="E61" i="4"/>
  <c r="D61" i="4"/>
  <c r="B61" i="4"/>
  <c r="E60" i="4"/>
  <c r="D60" i="4"/>
  <c r="B60" i="4"/>
  <c r="E59" i="4"/>
  <c r="D59" i="4"/>
  <c r="B59" i="4"/>
  <c r="E58" i="4"/>
  <c r="D58" i="4"/>
  <c r="B58" i="4"/>
  <c r="E57" i="4"/>
  <c r="D57" i="4"/>
  <c r="B57" i="4"/>
  <c r="E56" i="4"/>
  <c r="D56" i="4"/>
  <c r="B56" i="4"/>
  <c r="E55" i="4"/>
  <c r="D55" i="4"/>
  <c r="B55" i="4"/>
  <c r="E54" i="4"/>
  <c r="D54" i="4"/>
  <c r="B54" i="4"/>
  <c r="E53" i="4"/>
  <c r="D53" i="4"/>
  <c r="B53" i="4"/>
  <c r="E52" i="4"/>
  <c r="D52" i="4"/>
  <c r="B52" i="4"/>
  <c r="E51" i="4"/>
  <c r="D51" i="4"/>
  <c r="B51" i="4"/>
  <c r="E50" i="4"/>
  <c r="D50" i="4"/>
  <c r="B50" i="4"/>
  <c r="E49" i="4"/>
  <c r="D49" i="4"/>
  <c r="B49" i="4"/>
  <c r="E48" i="4"/>
  <c r="D48" i="4"/>
  <c r="B48" i="4"/>
  <c r="E47" i="4"/>
  <c r="D47" i="4"/>
  <c r="B47" i="4"/>
  <c r="E46" i="4"/>
  <c r="D46" i="4"/>
  <c r="B46" i="4"/>
  <c r="E45" i="4"/>
  <c r="D45" i="4"/>
  <c r="B45" i="4"/>
  <c r="E44" i="4"/>
  <c r="D44" i="4"/>
  <c r="B44" i="4"/>
  <c r="E43" i="4"/>
  <c r="D43" i="4"/>
  <c r="B43" i="4"/>
  <c r="E42" i="4"/>
  <c r="D42" i="4"/>
  <c r="B42" i="4"/>
  <c r="E41" i="4"/>
  <c r="D41" i="4"/>
  <c r="B41" i="4"/>
  <c r="E40" i="4"/>
  <c r="D40" i="4"/>
  <c r="B40" i="4"/>
  <c r="E39" i="4"/>
  <c r="D39" i="4"/>
  <c r="B39" i="4"/>
  <c r="E38" i="4"/>
  <c r="D38" i="4"/>
  <c r="B38" i="4"/>
  <c r="E37" i="4"/>
  <c r="D37" i="4"/>
  <c r="B37" i="4"/>
  <c r="E36" i="4"/>
  <c r="D36" i="4"/>
  <c r="B36" i="4"/>
  <c r="E35" i="4"/>
  <c r="D35" i="4"/>
  <c r="B35" i="4"/>
  <c r="E34" i="4"/>
  <c r="D34" i="4"/>
  <c r="B34" i="4"/>
  <c r="E33" i="4"/>
  <c r="D33" i="4"/>
  <c r="B33" i="4"/>
  <c r="E32" i="4"/>
  <c r="D32" i="4"/>
  <c r="B32" i="4"/>
  <c r="E31" i="4"/>
  <c r="D31" i="4"/>
  <c r="B31" i="4"/>
  <c r="E30" i="4"/>
  <c r="D30" i="4"/>
  <c r="B30" i="4"/>
  <c r="E29" i="4"/>
  <c r="D29" i="4"/>
  <c r="B29" i="4"/>
  <c r="E28" i="4"/>
  <c r="D28" i="4"/>
  <c r="B28" i="4"/>
  <c r="E27" i="4"/>
  <c r="D27" i="4"/>
  <c r="B27" i="4"/>
  <c r="E26" i="4"/>
  <c r="D26" i="4"/>
  <c r="B26" i="4"/>
  <c r="E25" i="4"/>
  <c r="D25" i="4"/>
  <c r="B25" i="4"/>
  <c r="E24" i="4"/>
  <c r="D24" i="4"/>
  <c r="B24" i="4"/>
  <c r="E23" i="4"/>
  <c r="D23" i="4"/>
  <c r="B23" i="4"/>
  <c r="E22" i="4"/>
  <c r="D22" i="4"/>
  <c r="B22" i="4"/>
  <c r="E21" i="4"/>
  <c r="D21" i="4"/>
  <c r="B21" i="4"/>
  <c r="E20" i="4"/>
  <c r="D20" i="4"/>
  <c r="B20" i="4"/>
  <c r="E19" i="4"/>
  <c r="D19" i="4"/>
  <c r="B19" i="4"/>
  <c r="E18" i="4"/>
  <c r="D18" i="4"/>
  <c r="B18" i="4"/>
  <c r="E17" i="4"/>
  <c r="D17" i="4"/>
  <c r="B17" i="4"/>
  <c r="E16" i="4"/>
  <c r="D16" i="4"/>
  <c r="B16" i="4"/>
  <c r="E15" i="4"/>
  <c r="D15" i="4"/>
  <c r="B15" i="4"/>
  <c r="E14" i="4"/>
  <c r="D14" i="4"/>
  <c r="B14" i="4"/>
  <c r="E13" i="4"/>
  <c r="D13" i="4"/>
  <c r="B13" i="4"/>
  <c r="E12" i="4"/>
  <c r="D12" i="4"/>
  <c r="B12" i="4"/>
  <c r="E11" i="4"/>
  <c r="D11" i="4"/>
  <c r="B11" i="4"/>
  <c r="E10" i="4"/>
  <c r="D10" i="4"/>
  <c r="B10" i="4"/>
  <c r="E9" i="4"/>
  <c r="D9" i="4"/>
  <c r="B9" i="4"/>
  <c r="E8" i="4"/>
  <c r="D8" i="4"/>
  <c r="B8" i="4"/>
  <c r="E7" i="4"/>
  <c r="D7" i="4"/>
  <c r="B7" i="4"/>
  <c r="E6" i="4"/>
  <c r="D6" i="4"/>
  <c r="B6" i="4"/>
  <c r="E5" i="4"/>
  <c r="D5" i="4"/>
  <c r="B5" i="4"/>
  <c r="E4" i="4"/>
  <c r="D4" i="4"/>
  <c r="B4" i="4"/>
  <c r="E11" i="2" l="1"/>
  <c r="E6" i="2"/>
  <c r="D11" i="2" l="1"/>
  <c r="D6" i="2" l="1"/>
  <c r="B204" i="1" l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4" i="1" s="1"/>
  <c r="E14" i="1"/>
</calcChain>
</file>

<file path=xl/sharedStrings.xml><?xml version="1.0" encoding="utf-8"?>
<sst xmlns="http://schemas.openxmlformats.org/spreadsheetml/2006/main" count="26" uniqueCount="17">
  <si>
    <t>10°C×9/5+32</t>
  </si>
  <si>
    <t>DEGREES C</t>
  </si>
  <si>
    <t>DEGREES F</t>
  </si>
  <si>
    <t>DEG C</t>
  </si>
  <si>
    <t>DEG F</t>
  </si>
  <si>
    <t>MINUTES</t>
  </si>
  <si>
    <t>TIME CLOCK</t>
  </si>
  <si>
    <t>CLOCK</t>
  </si>
  <si>
    <t>ENTER ACTUAL MINUTES HERE</t>
  </si>
  <si>
    <t>HOURS</t>
  </si>
  <si>
    <t>ENTER TIME CLOCK HOURS HERE</t>
  </si>
  <si>
    <t>TIME CLOCK CONVERTER</t>
  </si>
  <si>
    <t>INCHES</t>
  </si>
  <si>
    <t>FEET</t>
  </si>
  <si>
    <t>MET</t>
  </si>
  <si>
    <t>CMET</t>
  </si>
  <si>
    <t>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</si>
</sst>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u/>
      <sz val="3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2" fontId="0" fillId="0" borderId="0" xfId="0" applyNumberFormat="1" applyAlignment="1" applyProtection="1">
      <alignment horizontal="center"/>
    </xf>
    <xf numFmtId="13" fontId="0" fillId="0" borderId="0" xfId="0" applyNumberFormat="1" applyAlignment="1">
      <alignment horizontal="center"/>
    </xf>
    <xf numFmtId="13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</xf>
    <xf numFmtId="1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04"/>
  <sheetViews>
    <sheetView tabSelected="1" workbookViewId="0">
      <selection activeCell="E12" sqref="E12"/>
    </sheetView>
  </sheetViews>
  <sheetFormatPr defaultRowHeight="15" x14ac:dyDescent="0.25"/>
  <cols>
    <col min="1" max="2" width="9.140625" style="4"/>
    <col min="3" max="3" width="9.140625" style="1"/>
    <col min="4" max="5" width="11.42578125" style="1" customWidth="1"/>
    <col min="6" max="16384" width="9.140625" style="1"/>
  </cols>
  <sheetData>
    <row r="3" spans="1:5" x14ac:dyDescent="0.25">
      <c r="A3" s="4" t="s">
        <v>3</v>
      </c>
      <c r="B3" s="4" t="s">
        <v>4</v>
      </c>
    </row>
    <row r="4" spans="1:5" x14ac:dyDescent="0.25">
      <c r="A4" s="4">
        <v>0</v>
      </c>
      <c r="B4" s="4">
        <f>SUM(A4*9/5+32)</f>
        <v>32</v>
      </c>
      <c r="C4" s="4">
        <f>SUM(B4)</f>
        <v>32</v>
      </c>
    </row>
    <row r="5" spans="1:5" x14ac:dyDescent="0.25">
      <c r="A5" s="4">
        <v>0.5</v>
      </c>
      <c r="B5" s="4">
        <f t="shared" ref="B5:B68" si="0">SUM(A5*9/5+32)</f>
        <v>32.9</v>
      </c>
    </row>
    <row r="6" spans="1:5" x14ac:dyDescent="0.25">
      <c r="A6" s="4">
        <v>1</v>
      </c>
      <c r="B6" s="4">
        <f t="shared" si="0"/>
        <v>33.799999999999997</v>
      </c>
    </row>
    <row r="7" spans="1:5" x14ac:dyDescent="0.25">
      <c r="A7" s="4">
        <v>1.5</v>
      </c>
      <c r="B7" s="4">
        <f t="shared" si="0"/>
        <v>34.700000000000003</v>
      </c>
    </row>
    <row r="8" spans="1:5" x14ac:dyDescent="0.25">
      <c r="A8" s="4">
        <v>2</v>
      </c>
      <c r="B8" s="4">
        <f t="shared" si="0"/>
        <v>35.6</v>
      </c>
    </row>
    <row r="9" spans="1:5" x14ac:dyDescent="0.25">
      <c r="A9" s="4">
        <v>2.5</v>
      </c>
      <c r="B9" s="4">
        <f t="shared" si="0"/>
        <v>36.5</v>
      </c>
    </row>
    <row r="10" spans="1:5" x14ac:dyDescent="0.25">
      <c r="A10" s="4">
        <v>3</v>
      </c>
      <c r="B10" s="4">
        <f t="shared" si="0"/>
        <v>37.4</v>
      </c>
    </row>
    <row r="11" spans="1:5" x14ac:dyDescent="0.25">
      <c r="A11" s="4">
        <v>3.5</v>
      </c>
      <c r="B11" s="4">
        <f t="shared" si="0"/>
        <v>38.299999999999997</v>
      </c>
      <c r="D11" s="1" t="s">
        <v>1</v>
      </c>
      <c r="E11" s="2">
        <v>150</v>
      </c>
    </row>
    <row r="12" spans="1:5" x14ac:dyDescent="0.25">
      <c r="A12" s="4">
        <v>4</v>
      </c>
      <c r="B12" s="4">
        <f t="shared" si="0"/>
        <v>39.200000000000003</v>
      </c>
      <c r="E12" s="3"/>
    </row>
    <row r="13" spans="1:5" x14ac:dyDescent="0.25">
      <c r="A13" s="4">
        <v>4.5</v>
      </c>
      <c r="B13" s="4">
        <f t="shared" si="0"/>
        <v>40.1</v>
      </c>
      <c r="E13" s="3"/>
    </row>
    <row r="14" spans="1:5" x14ac:dyDescent="0.25">
      <c r="A14" s="4">
        <v>5</v>
      </c>
      <c r="B14" s="4">
        <f t="shared" si="0"/>
        <v>41</v>
      </c>
      <c r="D14" s="1" t="s">
        <v>2</v>
      </c>
      <c r="E14" s="2">
        <f>SUM(E11 * 9/5+32)</f>
        <v>302</v>
      </c>
    </row>
    <row r="15" spans="1:5" x14ac:dyDescent="0.25">
      <c r="A15" s="4">
        <v>5.5</v>
      </c>
      <c r="B15" s="4">
        <f t="shared" si="0"/>
        <v>41.9</v>
      </c>
    </row>
    <row r="16" spans="1:5" x14ac:dyDescent="0.25">
      <c r="A16" s="4">
        <v>6</v>
      </c>
      <c r="B16" s="4">
        <f t="shared" si="0"/>
        <v>42.8</v>
      </c>
    </row>
    <row r="17" spans="1:6" x14ac:dyDescent="0.25">
      <c r="A17" s="4">
        <v>6.5</v>
      </c>
      <c r="B17" s="4">
        <f t="shared" si="0"/>
        <v>43.7</v>
      </c>
    </row>
    <row r="18" spans="1:6" x14ac:dyDescent="0.25">
      <c r="A18" s="4">
        <v>7</v>
      </c>
      <c r="B18" s="4">
        <f t="shared" si="0"/>
        <v>44.6</v>
      </c>
    </row>
    <row r="19" spans="1:6" x14ac:dyDescent="0.25">
      <c r="A19" s="4">
        <v>7.5</v>
      </c>
      <c r="B19" s="4">
        <f t="shared" si="0"/>
        <v>45.5</v>
      </c>
    </row>
    <row r="20" spans="1:6" x14ac:dyDescent="0.25">
      <c r="A20" s="4">
        <v>8</v>
      </c>
      <c r="B20" s="4">
        <f t="shared" si="0"/>
        <v>46.4</v>
      </c>
    </row>
    <row r="21" spans="1:6" x14ac:dyDescent="0.25">
      <c r="A21" s="4">
        <v>8.5</v>
      </c>
      <c r="B21" s="4">
        <f t="shared" si="0"/>
        <v>47.3</v>
      </c>
    </row>
    <row r="22" spans="1:6" x14ac:dyDescent="0.25">
      <c r="A22" s="4">
        <v>9</v>
      </c>
      <c r="B22" s="4">
        <f t="shared" si="0"/>
        <v>48.2</v>
      </c>
      <c r="F22" s="1" t="s">
        <v>0</v>
      </c>
    </row>
    <row r="23" spans="1:6" x14ac:dyDescent="0.25">
      <c r="A23" s="4">
        <v>9.5</v>
      </c>
      <c r="B23" s="4">
        <f t="shared" si="0"/>
        <v>49.1</v>
      </c>
    </row>
    <row r="24" spans="1:6" x14ac:dyDescent="0.25">
      <c r="A24" s="4">
        <v>10</v>
      </c>
      <c r="B24" s="4">
        <f t="shared" si="0"/>
        <v>50</v>
      </c>
    </row>
    <row r="25" spans="1:6" x14ac:dyDescent="0.25">
      <c r="A25" s="4">
        <v>10.5</v>
      </c>
      <c r="B25" s="4">
        <f t="shared" si="0"/>
        <v>50.9</v>
      </c>
    </row>
    <row r="26" spans="1:6" x14ac:dyDescent="0.25">
      <c r="A26" s="4">
        <v>11</v>
      </c>
      <c r="B26" s="4">
        <f t="shared" si="0"/>
        <v>51.8</v>
      </c>
    </row>
    <row r="27" spans="1:6" x14ac:dyDescent="0.25">
      <c r="A27" s="4">
        <v>11.5</v>
      </c>
      <c r="B27" s="4">
        <f t="shared" si="0"/>
        <v>52.7</v>
      </c>
    </row>
    <row r="28" spans="1:6" x14ac:dyDescent="0.25">
      <c r="A28" s="4">
        <v>12</v>
      </c>
      <c r="B28" s="4">
        <f t="shared" si="0"/>
        <v>53.6</v>
      </c>
    </row>
    <row r="29" spans="1:6" x14ac:dyDescent="0.25">
      <c r="A29" s="4">
        <v>12.5</v>
      </c>
      <c r="B29" s="4">
        <f t="shared" si="0"/>
        <v>54.5</v>
      </c>
    </row>
    <row r="30" spans="1:6" x14ac:dyDescent="0.25">
      <c r="A30" s="4">
        <v>13</v>
      </c>
      <c r="B30" s="4">
        <f t="shared" si="0"/>
        <v>55.4</v>
      </c>
    </row>
    <row r="31" spans="1:6" x14ac:dyDescent="0.25">
      <c r="A31" s="4">
        <v>13.5</v>
      </c>
      <c r="B31" s="4">
        <f t="shared" si="0"/>
        <v>56.3</v>
      </c>
    </row>
    <row r="32" spans="1:6" x14ac:dyDescent="0.25">
      <c r="A32" s="4">
        <v>14</v>
      </c>
      <c r="B32" s="4">
        <f t="shared" si="0"/>
        <v>57.2</v>
      </c>
    </row>
    <row r="33" spans="1:2" x14ac:dyDescent="0.25">
      <c r="A33" s="4">
        <v>14.5</v>
      </c>
      <c r="B33" s="4">
        <f t="shared" si="0"/>
        <v>58.1</v>
      </c>
    </row>
    <row r="34" spans="1:2" x14ac:dyDescent="0.25">
      <c r="A34" s="4">
        <v>15</v>
      </c>
      <c r="B34" s="4">
        <f t="shared" si="0"/>
        <v>59</v>
      </c>
    </row>
    <row r="35" spans="1:2" x14ac:dyDescent="0.25">
      <c r="A35" s="4">
        <v>15.5</v>
      </c>
      <c r="B35" s="4">
        <f t="shared" si="0"/>
        <v>59.9</v>
      </c>
    </row>
    <row r="36" spans="1:2" x14ac:dyDescent="0.25">
      <c r="A36" s="4">
        <v>16</v>
      </c>
      <c r="B36" s="4">
        <f t="shared" si="0"/>
        <v>60.8</v>
      </c>
    </row>
    <row r="37" spans="1:2" x14ac:dyDescent="0.25">
      <c r="A37" s="4">
        <v>16.5</v>
      </c>
      <c r="B37" s="4">
        <f t="shared" si="0"/>
        <v>61.7</v>
      </c>
    </row>
    <row r="38" spans="1:2" x14ac:dyDescent="0.25">
      <c r="A38" s="4">
        <v>17</v>
      </c>
      <c r="B38" s="4">
        <f t="shared" si="0"/>
        <v>62.6</v>
      </c>
    </row>
    <row r="39" spans="1:2" x14ac:dyDescent="0.25">
      <c r="A39" s="4">
        <v>17.5</v>
      </c>
      <c r="B39" s="4">
        <f t="shared" si="0"/>
        <v>63.5</v>
      </c>
    </row>
    <row r="40" spans="1:2" x14ac:dyDescent="0.25">
      <c r="A40" s="4">
        <v>18</v>
      </c>
      <c r="B40" s="4">
        <f t="shared" si="0"/>
        <v>64.400000000000006</v>
      </c>
    </row>
    <row r="41" spans="1:2" x14ac:dyDescent="0.25">
      <c r="A41" s="4">
        <v>18.5</v>
      </c>
      <c r="B41" s="4">
        <f t="shared" si="0"/>
        <v>65.3</v>
      </c>
    </row>
    <row r="42" spans="1:2" x14ac:dyDescent="0.25">
      <c r="A42" s="4">
        <v>19</v>
      </c>
      <c r="B42" s="4">
        <f t="shared" si="0"/>
        <v>66.2</v>
      </c>
    </row>
    <row r="43" spans="1:2" x14ac:dyDescent="0.25">
      <c r="A43" s="4">
        <v>19.5</v>
      </c>
      <c r="B43" s="4">
        <f t="shared" si="0"/>
        <v>67.099999999999994</v>
      </c>
    </row>
    <row r="44" spans="1:2" x14ac:dyDescent="0.25">
      <c r="A44" s="4">
        <v>20</v>
      </c>
      <c r="B44" s="4">
        <f t="shared" si="0"/>
        <v>68</v>
      </c>
    </row>
    <row r="45" spans="1:2" x14ac:dyDescent="0.25">
      <c r="A45" s="4">
        <v>20.5</v>
      </c>
      <c r="B45" s="4">
        <f t="shared" si="0"/>
        <v>68.900000000000006</v>
      </c>
    </row>
    <row r="46" spans="1:2" x14ac:dyDescent="0.25">
      <c r="A46" s="4">
        <v>21</v>
      </c>
      <c r="B46" s="4">
        <f t="shared" si="0"/>
        <v>69.8</v>
      </c>
    </row>
    <row r="47" spans="1:2" x14ac:dyDescent="0.25">
      <c r="A47" s="4">
        <v>21.5</v>
      </c>
      <c r="B47" s="4">
        <f t="shared" si="0"/>
        <v>70.7</v>
      </c>
    </row>
    <row r="48" spans="1:2" x14ac:dyDescent="0.25">
      <c r="A48" s="4">
        <v>22</v>
      </c>
      <c r="B48" s="4">
        <f t="shared" si="0"/>
        <v>71.599999999999994</v>
      </c>
    </row>
    <row r="49" spans="1:2" x14ac:dyDescent="0.25">
      <c r="A49" s="4">
        <v>22.5</v>
      </c>
      <c r="B49" s="4">
        <f t="shared" si="0"/>
        <v>72.5</v>
      </c>
    </row>
    <row r="50" spans="1:2" x14ac:dyDescent="0.25">
      <c r="A50" s="4">
        <v>23</v>
      </c>
      <c r="B50" s="4">
        <f t="shared" si="0"/>
        <v>73.400000000000006</v>
      </c>
    </row>
    <row r="51" spans="1:2" x14ac:dyDescent="0.25">
      <c r="A51" s="4">
        <v>23.5</v>
      </c>
      <c r="B51" s="4">
        <f t="shared" si="0"/>
        <v>74.3</v>
      </c>
    </row>
    <row r="52" spans="1:2" x14ac:dyDescent="0.25">
      <c r="A52" s="4">
        <v>24</v>
      </c>
      <c r="B52" s="4">
        <f t="shared" si="0"/>
        <v>75.2</v>
      </c>
    </row>
    <row r="53" spans="1:2" x14ac:dyDescent="0.25">
      <c r="A53" s="4">
        <v>24.5</v>
      </c>
      <c r="B53" s="4">
        <f t="shared" si="0"/>
        <v>76.099999999999994</v>
      </c>
    </row>
    <row r="54" spans="1:2" x14ac:dyDescent="0.25">
      <c r="A54" s="4">
        <v>25</v>
      </c>
      <c r="B54" s="4">
        <f t="shared" si="0"/>
        <v>77</v>
      </c>
    </row>
    <row r="55" spans="1:2" x14ac:dyDescent="0.25">
      <c r="A55" s="4">
        <v>25.5</v>
      </c>
      <c r="B55" s="4">
        <f t="shared" si="0"/>
        <v>77.900000000000006</v>
      </c>
    </row>
    <row r="56" spans="1:2" x14ac:dyDescent="0.25">
      <c r="A56" s="4">
        <v>26</v>
      </c>
      <c r="B56" s="4">
        <f t="shared" si="0"/>
        <v>78.8</v>
      </c>
    </row>
    <row r="57" spans="1:2" x14ac:dyDescent="0.25">
      <c r="A57" s="4">
        <v>26.5</v>
      </c>
      <c r="B57" s="4">
        <f t="shared" si="0"/>
        <v>79.7</v>
      </c>
    </row>
    <row r="58" spans="1:2" x14ac:dyDescent="0.25">
      <c r="A58" s="4">
        <v>27</v>
      </c>
      <c r="B58" s="4">
        <f t="shared" si="0"/>
        <v>80.599999999999994</v>
      </c>
    </row>
    <row r="59" spans="1:2" x14ac:dyDescent="0.25">
      <c r="A59" s="4">
        <v>27.5</v>
      </c>
      <c r="B59" s="4">
        <f t="shared" si="0"/>
        <v>81.5</v>
      </c>
    </row>
    <row r="60" spans="1:2" x14ac:dyDescent="0.25">
      <c r="A60" s="4">
        <v>28</v>
      </c>
      <c r="B60" s="4">
        <f t="shared" si="0"/>
        <v>82.4</v>
      </c>
    </row>
    <row r="61" spans="1:2" x14ac:dyDescent="0.25">
      <c r="A61" s="4">
        <v>28.5</v>
      </c>
      <c r="B61" s="4">
        <f t="shared" si="0"/>
        <v>83.3</v>
      </c>
    </row>
    <row r="62" spans="1:2" x14ac:dyDescent="0.25">
      <c r="A62" s="4">
        <v>29</v>
      </c>
      <c r="B62" s="4">
        <f t="shared" si="0"/>
        <v>84.2</v>
      </c>
    </row>
    <row r="63" spans="1:2" x14ac:dyDescent="0.25">
      <c r="A63" s="4">
        <v>29.5</v>
      </c>
      <c r="B63" s="4">
        <f t="shared" si="0"/>
        <v>85.1</v>
      </c>
    </row>
    <row r="64" spans="1:2" x14ac:dyDescent="0.25">
      <c r="A64" s="4">
        <v>30</v>
      </c>
      <c r="B64" s="4">
        <f t="shared" si="0"/>
        <v>86</v>
      </c>
    </row>
    <row r="65" spans="1:2" x14ac:dyDescent="0.25">
      <c r="A65" s="4">
        <v>30.5</v>
      </c>
      <c r="B65" s="4">
        <f t="shared" si="0"/>
        <v>86.9</v>
      </c>
    </row>
    <row r="66" spans="1:2" x14ac:dyDescent="0.25">
      <c r="A66" s="4">
        <v>31</v>
      </c>
      <c r="B66" s="4">
        <f t="shared" si="0"/>
        <v>87.8</v>
      </c>
    </row>
    <row r="67" spans="1:2" x14ac:dyDescent="0.25">
      <c r="A67" s="4">
        <v>31.5</v>
      </c>
      <c r="B67" s="4">
        <f t="shared" si="0"/>
        <v>88.7</v>
      </c>
    </row>
    <row r="68" spans="1:2" x14ac:dyDescent="0.25">
      <c r="A68" s="4">
        <v>32</v>
      </c>
      <c r="B68" s="4">
        <f t="shared" si="0"/>
        <v>89.6</v>
      </c>
    </row>
    <row r="69" spans="1:2" x14ac:dyDescent="0.25">
      <c r="A69" s="4">
        <v>32.5</v>
      </c>
      <c r="B69" s="4">
        <f t="shared" ref="B69:B132" si="1">SUM(A69*9/5+32)</f>
        <v>90.5</v>
      </c>
    </row>
    <row r="70" spans="1:2" x14ac:dyDescent="0.25">
      <c r="A70" s="4">
        <v>33</v>
      </c>
      <c r="B70" s="4">
        <f t="shared" si="1"/>
        <v>91.4</v>
      </c>
    </row>
    <row r="71" spans="1:2" x14ac:dyDescent="0.25">
      <c r="A71" s="4">
        <v>33.5</v>
      </c>
      <c r="B71" s="4">
        <f t="shared" si="1"/>
        <v>92.3</v>
      </c>
    </row>
    <row r="72" spans="1:2" x14ac:dyDescent="0.25">
      <c r="A72" s="4">
        <v>34</v>
      </c>
      <c r="B72" s="4">
        <f t="shared" si="1"/>
        <v>93.2</v>
      </c>
    </row>
    <row r="73" spans="1:2" x14ac:dyDescent="0.25">
      <c r="A73" s="4">
        <v>34.5</v>
      </c>
      <c r="B73" s="4">
        <f t="shared" si="1"/>
        <v>94.1</v>
      </c>
    </row>
    <row r="74" spans="1:2" x14ac:dyDescent="0.25">
      <c r="A74" s="4">
        <v>35</v>
      </c>
      <c r="B74" s="4">
        <f t="shared" si="1"/>
        <v>95</v>
      </c>
    </row>
    <row r="75" spans="1:2" x14ac:dyDescent="0.25">
      <c r="A75" s="4">
        <v>35.5</v>
      </c>
      <c r="B75" s="4">
        <f t="shared" si="1"/>
        <v>95.9</v>
      </c>
    </row>
    <row r="76" spans="1:2" x14ac:dyDescent="0.25">
      <c r="A76" s="4">
        <v>36</v>
      </c>
      <c r="B76" s="4">
        <f t="shared" si="1"/>
        <v>96.8</v>
      </c>
    </row>
    <row r="77" spans="1:2" x14ac:dyDescent="0.25">
      <c r="A77" s="4">
        <v>36.5</v>
      </c>
      <c r="B77" s="4">
        <f t="shared" si="1"/>
        <v>97.7</v>
      </c>
    </row>
    <row r="78" spans="1:2" x14ac:dyDescent="0.25">
      <c r="A78" s="4">
        <v>37</v>
      </c>
      <c r="B78" s="4">
        <f t="shared" si="1"/>
        <v>98.6</v>
      </c>
    </row>
    <row r="79" spans="1:2" x14ac:dyDescent="0.25">
      <c r="A79" s="4">
        <v>37.5</v>
      </c>
      <c r="B79" s="4">
        <f t="shared" si="1"/>
        <v>99.5</v>
      </c>
    </row>
    <row r="80" spans="1:2" x14ac:dyDescent="0.25">
      <c r="A80" s="4">
        <v>38</v>
      </c>
      <c r="B80" s="4">
        <f t="shared" si="1"/>
        <v>100.4</v>
      </c>
    </row>
    <row r="81" spans="1:2" x14ac:dyDescent="0.25">
      <c r="A81" s="4">
        <v>38.5</v>
      </c>
      <c r="B81" s="4">
        <f t="shared" si="1"/>
        <v>101.3</v>
      </c>
    </row>
    <row r="82" spans="1:2" x14ac:dyDescent="0.25">
      <c r="A82" s="4">
        <v>39</v>
      </c>
      <c r="B82" s="4">
        <f t="shared" si="1"/>
        <v>102.2</v>
      </c>
    </row>
    <row r="83" spans="1:2" x14ac:dyDescent="0.25">
      <c r="A83" s="4">
        <v>39.5</v>
      </c>
      <c r="B83" s="4">
        <f t="shared" si="1"/>
        <v>103.1</v>
      </c>
    </row>
    <row r="84" spans="1:2" x14ac:dyDescent="0.25">
      <c r="A84" s="4">
        <v>40</v>
      </c>
      <c r="B84" s="4">
        <f t="shared" si="1"/>
        <v>104</v>
      </c>
    </row>
    <row r="85" spans="1:2" x14ac:dyDescent="0.25">
      <c r="A85" s="4">
        <v>40.5</v>
      </c>
      <c r="B85" s="4">
        <f t="shared" si="1"/>
        <v>104.9</v>
      </c>
    </row>
    <row r="86" spans="1:2" x14ac:dyDescent="0.25">
      <c r="A86" s="4">
        <v>41</v>
      </c>
      <c r="B86" s="4">
        <f t="shared" si="1"/>
        <v>105.8</v>
      </c>
    </row>
    <row r="87" spans="1:2" x14ac:dyDescent="0.25">
      <c r="A87" s="4">
        <v>41.5</v>
      </c>
      <c r="B87" s="4">
        <f t="shared" si="1"/>
        <v>106.7</v>
      </c>
    </row>
    <row r="88" spans="1:2" x14ac:dyDescent="0.25">
      <c r="A88" s="4">
        <v>42</v>
      </c>
      <c r="B88" s="4">
        <f t="shared" si="1"/>
        <v>107.6</v>
      </c>
    </row>
    <row r="89" spans="1:2" x14ac:dyDescent="0.25">
      <c r="A89" s="4">
        <v>42.5</v>
      </c>
      <c r="B89" s="4">
        <f t="shared" si="1"/>
        <v>108.5</v>
      </c>
    </row>
    <row r="90" spans="1:2" x14ac:dyDescent="0.25">
      <c r="A90" s="4">
        <v>43</v>
      </c>
      <c r="B90" s="4">
        <f t="shared" si="1"/>
        <v>109.4</v>
      </c>
    </row>
    <row r="91" spans="1:2" x14ac:dyDescent="0.25">
      <c r="A91" s="4">
        <v>43.5</v>
      </c>
      <c r="B91" s="4">
        <f t="shared" si="1"/>
        <v>110.3</v>
      </c>
    </row>
    <row r="92" spans="1:2" x14ac:dyDescent="0.25">
      <c r="A92" s="4">
        <v>44</v>
      </c>
      <c r="B92" s="4">
        <f t="shared" si="1"/>
        <v>111.2</v>
      </c>
    </row>
    <row r="93" spans="1:2" x14ac:dyDescent="0.25">
      <c r="A93" s="4">
        <v>44.5</v>
      </c>
      <c r="B93" s="4">
        <f t="shared" si="1"/>
        <v>112.1</v>
      </c>
    </row>
    <row r="94" spans="1:2" x14ac:dyDescent="0.25">
      <c r="A94" s="4">
        <v>45</v>
      </c>
      <c r="B94" s="4">
        <f t="shared" si="1"/>
        <v>113</v>
      </c>
    </row>
    <row r="95" spans="1:2" x14ac:dyDescent="0.25">
      <c r="A95" s="4">
        <v>45.5</v>
      </c>
      <c r="B95" s="4">
        <f t="shared" si="1"/>
        <v>113.9</v>
      </c>
    </row>
    <row r="96" spans="1:2" x14ac:dyDescent="0.25">
      <c r="A96" s="4">
        <v>46</v>
      </c>
      <c r="B96" s="4">
        <f t="shared" si="1"/>
        <v>114.8</v>
      </c>
    </row>
    <row r="97" spans="1:2" x14ac:dyDescent="0.25">
      <c r="A97" s="4">
        <v>46.5</v>
      </c>
      <c r="B97" s="4">
        <f t="shared" si="1"/>
        <v>115.7</v>
      </c>
    </row>
    <row r="98" spans="1:2" x14ac:dyDescent="0.25">
      <c r="A98" s="4">
        <v>47</v>
      </c>
      <c r="B98" s="4">
        <f t="shared" si="1"/>
        <v>116.6</v>
      </c>
    </row>
    <row r="99" spans="1:2" x14ac:dyDescent="0.25">
      <c r="A99" s="4">
        <v>47.5</v>
      </c>
      <c r="B99" s="4">
        <f t="shared" si="1"/>
        <v>117.5</v>
      </c>
    </row>
    <row r="100" spans="1:2" x14ac:dyDescent="0.25">
      <c r="A100" s="4">
        <v>48</v>
      </c>
      <c r="B100" s="4">
        <f t="shared" si="1"/>
        <v>118.4</v>
      </c>
    </row>
    <row r="101" spans="1:2" x14ac:dyDescent="0.25">
      <c r="A101" s="4">
        <v>48.5</v>
      </c>
      <c r="B101" s="4">
        <f t="shared" si="1"/>
        <v>119.3</v>
      </c>
    </row>
    <row r="102" spans="1:2" x14ac:dyDescent="0.25">
      <c r="A102" s="4">
        <v>49</v>
      </c>
      <c r="B102" s="4">
        <f t="shared" si="1"/>
        <v>120.2</v>
      </c>
    </row>
    <row r="103" spans="1:2" x14ac:dyDescent="0.25">
      <c r="A103" s="4">
        <v>49.5</v>
      </c>
      <c r="B103" s="4">
        <f t="shared" si="1"/>
        <v>121.1</v>
      </c>
    </row>
    <row r="104" spans="1:2" x14ac:dyDescent="0.25">
      <c r="A104" s="4">
        <v>50</v>
      </c>
      <c r="B104" s="4">
        <f t="shared" si="1"/>
        <v>122</v>
      </c>
    </row>
    <row r="105" spans="1:2" x14ac:dyDescent="0.25">
      <c r="A105" s="4">
        <v>50.5</v>
      </c>
      <c r="B105" s="4">
        <f t="shared" si="1"/>
        <v>122.9</v>
      </c>
    </row>
    <row r="106" spans="1:2" x14ac:dyDescent="0.25">
      <c r="A106" s="4">
        <v>51</v>
      </c>
      <c r="B106" s="4">
        <f t="shared" si="1"/>
        <v>123.8</v>
      </c>
    </row>
    <row r="107" spans="1:2" x14ac:dyDescent="0.25">
      <c r="A107" s="4">
        <v>51.5</v>
      </c>
      <c r="B107" s="4">
        <f t="shared" si="1"/>
        <v>124.7</v>
      </c>
    </row>
    <row r="108" spans="1:2" x14ac:dyDescent="0.25">
      <c r="A108" s="4">
        <v>52</v>
      </c>
      <c r="B108" s="4">
        <f t="shared" si="1"/>
        <v>125.6</v>
      </c>
    </row>
    <row r="109" spans="1:2" x14ac:dyDescent="0.25">
      <c r="A109" s="4">
        <v>52.5</v>
      </c>
      <c r="B109" s="4">
        <f t="shared" si="1"/>
        <v>126.5</v>
      </c>
    </row>
    <row r="110" spans="1:2" x14ac:dyDescent="0.25">
      <c r="A110" s="4">
        <v>53</v>
      </c>
      <c r="B110" s="4">
        <f t="shared" si="1"/>
        <v>127.4</v>
      </c>
    </row>
    <row r="111" spans="1:2" x14ac:dyDescent="0.25">
      <c r="A111" s="4">
        <v>53.5</v>
      </c>
      <c r="B111" s="4">
        <f t="shared" si="1"/>
        <v>128.30000000000001</v>
      </c>
    </row>
    <row r="112" spans="1:2" x14ac:dyDescent="0.25">
      <c r="A112" s="4">
        <v>54</v>
      </c>
      <c r="B112" s="4">
        <f t="shared" si="1"/>
        <v>129.19999999999999</v>
      </c>
    </row>
    <row r="113" spans="1:2" x14ac:dyDescent="0.25">
      <c r="A113" s="4">
        <v>54.5</v>
      </c>
      <c r="B113" s="4">
        <f t="shared" si="1"/>
        <v>130.1</v>
      </c>
    </row>
    <row r="114" spans="1:2" x14ac:dyDescent="0.25">
      <c r="A114" s="4">
        <v>55</v>
      </c>
      <c r="B114" s="4">
        <f t="shared" si="1"/>
        <v>131</v>
      </c>
    </row>
    <row r="115" spans="1:2" x14ac:dyDescent="0.25">
      <c r="A115" s="4">
        <v>55.5</v>
      </c>
      <c r="B115" s="4">
        <f t="shared" si="1"/>
        <v>131.9</v>
      </c>
    </row>
    <row r="116" spans="1:2" x14ac:dyDescent="0.25">
      <c r="A116" s="4">
        <v>56</v>
      </c>
      <c r="B116" s="4">
        <f t="shared" si="1"/>
        <v>132.80000000000001</v>
      </c>
    </row>
    <row r="117" spans="1:2" x14ac:dyDescent="0.25">
      <c r="A117" s="4">
        <v>56.5</v>
      </c>
      <c r="B117" s="4">
        <f t="shared" si="1"/>
        <v>133.69999999999999</v>
      </c>
    </row>
    <row r="118" spans="1:2" x14ac:dyDescent="0.25">
      <c r="A118" s="4">
        <v>57</v>
      </c>
      <c r="B118" s="4">
        <f t="shared" si="1"/>
        <v>134.6</v>
      </c>
    </row>
    <row r="119" spans="1:2" x14ac:dyDescent="0.25">
      <c r="A119" s="4">
        <v>57.5</v>
      </c>
      <c r="B119" s="4">
        <f t="shared" si="1"/>
        <v>135.5</v>
      </c>
    </row>
    <row r="120" spans="1:2" x14ac:dyDescent="0.25">
      <c r="A120" s="4">
        <v>58</v>
      </c>
      <c r="B120" s="4">
        <f t="shared" si="1"/>
        <v>136.4</v>
      </c>
    </row>
    <row r="121" spans="1:2" x14ac:dyDescent="0.25">
      <c r="A121" s="4">
        <v>58.5</v>
      </c>
      <c r="B121" s="4">
        <f t="shared" si="1"/>
        <v>137.30000000000001</v>
      </c>
    </row>
    <row r="122" spans="1:2" x14ac:dyDescent="0.25">
      <c r="A122" s="4">
        <v>59</v>
      </c>
      <c r="B122" s="4">
        <f t="shared" si="1"/>
        <v>138.19999999999999</v>
      </c>
    </row>
    <row r="123" spans="1:2" x14ac:dyDescent="0.25">
      <c r="A123" s="4">
        <v>59.5</v>
      </c>
      <c r="B123" s="4">
        <f t="shared" si="1"/>
        <v>139.1</v>
      </c>
    </row>
    <row r="124" spans="1:2" x14ac:dyDescent="0.25">
      <c r="A124" s="4">
        <v>60</v>
      </c>
      <c r="B124" s="4">
        <f t="shared" si="1"/>
        <v>140</v>
      </c>
    </row>
    <row r="125" spans="1:2" x14ac:dyDescent="0.25">
      <c r="A125" s="4">
        <v>60.5</v>
      </c>
      <c r="B125" s="4">
        <f t="shared" si="1"/>
        <v>140.9</v>
      </c>
    </row>
    <row r="126" spans="1:2" x14ac:dyDescent="0.25">
      <c r="A126" s="4">
        <v>61</v>
      </c>
      <c r="B126" s="4">
        <f t="shared" si="1"/>
        <v>141.80000000000001</v>
      </c>
    </row>
    <row r="127" spans="1:2" x14ac:dyDescent="0.25">
      <c r="A127" s="4">
        <v>61.5</v>
      </c>
      <c r="B127" s="4">
        <f t="shared" si="1"/>
        <v>142.69999999999999</v>
      </c>
    </row>
    <row r="128" spans="1:2" x14ac:dyDescent="0.25">
      <c r="A128" s="4">
        <v>62</v>
      </c>
      <c r="B128" s="4">
        <f t="shared" si="1"/>
        <v>143.6</v>
      </c>
    </row>
    <row r="129" spans="1:2" x14ac:dyDescent="0.25">
      <c r="A129" s="4">
        <v>62.5</v>
      </c>
      <c r="B129" s="4">
        <f t="shared" si="1"/>
        <v>144.5</v>
      </c>
    </row>
    <row r="130" spans="1:2" x14ac:dyDescent="0.25">
      <c r="A130" s="4">
        <v>63</v>
      </c>
      <c r="B130" s="4">
        <f t="shared" si="1"/>
        <v>145.4</v>
      </c>
    </row>
    <row r="131" spans="1:2" x14ac:dyDescent="0.25">
      <c r="A131" s="4">
        <v>63.5</v>
      </c>
      <c r="B131" s="4">
        <f t="shared" si="1"/>
        <v>146.30000000000001</v>
      </c>
    </row>
    <row r="132" spans="1:2" x14ac:dyDescent="0.25">
      <c r="A132" s="4">
        <v>64</v>
      </c>
      <c r="B132" s="4">
        <f t="shared" si="1"/>
        <v>147.19999999999999</v>
      </c>
    </row>
    <row r="133" spans="1:2" x14ac:dyDescent="0.25">
      <c r="A133" s="4">
        <v>64.5</v>
      </c>
      <c r="B133" s="4">
        <f t="shared" ref="B133:B196" si="2">SUM(A133*9/5+32)</f>
        <v>148.1</v>
      </c>
    </row>
    <row r="134" spans="1:2" x14ac:dyDescent="0.25">
      <c r="A134" s="4">
        <v>65</v>
      </c>
      <c r="B134" s="4">
        <f t="shared" si="2"/>
        <v>149</v>
      </c>
    </row>
    <row r="135" spans="1:2" x14ac:dyDescent="0.25">
      <c r="A135" s="4">
        <v>65.5</v>
      </c>
      <c r="B135" s="4">
        <f t="shared" si="2"/>
        <v>149.9</v>
      </c>
    </row>
    <row r="136" spans="1:2" x14ac:dyDescent="0.25">
      <c r="A136" s="4">
        <v>66</v>
      </c>
      <c r="B136" s="4">
        <f t="shared" si="2"/>
        <v>150.80000000000001</v>
      </c>
    </row>
    <row r="137" spans="1:2" x14ac:dyDescent="0.25">
      <c r="A137" s="4">
        <v>66.5</v>
      </c>
      <c r="B137" s="4">
        <f t="shared" si="2"/>
        <v>151.69999999999999</v>
      </c>
    </row>
    <row r="138" spans="1:2" x14ac:dyDescent="0.25">
      <c r="A138" s="4">
        <v>67</v>
      </c>
      <c r="B138" s="4">
        <f t="shared" si="2"/>
        <v>152.6</v>
      </c>
    </row>
    <row r="139" spans="1:2" x14ac:dyDescent="0.25">
      <c r="A139" s="4">
        <v>67.5</v>
      </c>
      <c r="B139" s="4">
        <f t="shared" si="2"/>
        <v>153.5</v>
      </c>
    </row>
    <row r="140" spans="1:2" x14ac:dyDescent="0.25">
      <c r="A140" s="4">
        <v>68</v>
      </c>
      <c r="B140" s="4">
        <f t="shared" si="2"/>
        <v>154.4</v>
      </c>
    </row>
    <row r="141" spans="1:2" x14ac:dyDescent="0.25">
      <c r="A141" s="4">
        <v>68.5</v>
      </c>
      <c r="B141" s="4">
        <f t="shared" si="2"/>
        <v>155.30000000000001</v>
      </c>
    </row>
    <row r="142" spans="1:2" x14ac:dyDescent="0.25">
      <c r="A142" s="4">
        <v>69</v>
      </c>
      <c r="B142" s="4">
        <f t="shared" si="2"/>
        <v>156.19999999999999</v>
      </c>
    </row>
    <row r="143" spans="1:2" x14ac:dyDescent="0.25">
      <c r="A143" s="4">
        <v>69.5</v>
      </c>
      <c r="B143" s="4">
        <f t="shared" si="2"/>
        <v>157.1</v>
      </c>
    </row>
    <row r="144" spans="1:2" x14ac:dyDescent="0.25">
      <c r="A144" s="4">
        <v>70</v>
      </c>
      <c r="B144" s="4">
        <f t="shared" si="2"/>
        <v>158</v>
      </c>
    </row>
    <row r="145" spans="1:2" x14ac:dyDescent="0.25">
      <c r="A145" s="4">
        <v>70.5</v>
      </c>
      <c r="B145" s="4">
        <f t="shared" si="2"/>
        <v>158.9</v>
      </c>
    </row>
    <row r="146" spans="1:2" x14ac:dyDescent="0.25">
      <c r="A146" s="4">
        <v>71</v>
      </c>
      <c r="B146" s="4">
        <f t="shared" si="2"/>
        <v>159.80000000000001</v>
      </c>
    </row>
    <row r="147" spans="1:2" x14ac:dyDescent="0.25">
      <c r="A147" s="4">
        <v>71.5</v>
      </c>
      <c r="B147" s="4">
        <f t="shared" si="2"/>
        <v>160.69999999999999</v>
      </c>
    </row>
    <row r="148" spans="1:2" x14ac:dyDescent="0.25">
      <c r="A148" s="4">
        <v>72</v>
      </c>
      <c r="B148" s="4">
        <f t="shared" si="2"/>
        <v>161.6</v>
      </c>
    </row>
    <row r="149" spans="1:2" x14ac:dyDescent="0.25">
      <c r="A149" s="4">
        <v>72.5</v>
      </c>
      <c r="B149" s="4">
        <f t="shared" si="2"/>
        <v>162.5</v>
      </c>
    </row>
    <row r="150" spans="1:2" x14ac:dyDescent="0.25">
      <c r="A150" s="4">
        <v>73</v>
      </c>
      <c r="B150" s="4">
        <f t="shared" si="2"/>
        <v>163.4</v>
      </c>
    </row>
    <row r="151" spans="1:2" x14ac:dyDescent="0.25">
      <c r="A151" s="4">
        <v>73.5</v>
      </c>
      <c r="B151" s="4">
        <f t="shared" si="2"/>
        <v>164.3</v>
      </c>
    </row>
    <row r="152" spans="1:2" x14ac:dyDescent="0.25">
      <c r="A152" s="4">
        <v>74</v>
      </c>
      <c r="B152" s="4">
        <f t="shared" si="2"/>
        <v>165.2</v>
      </c>
    </row>
    <row r="153" spans="1:2" x14ac:dyDescent="0.25">
      <c r="A153" s="4">
        <v>74.5</v>
      </c>
      <c r="B153" s="4">
        <f t="shared" si="2"/>
        <v>166.1</v>
      </c>
    </row>
    <row r="154" spans="1:2" x14ac:dyDescent="0.25">
      <c r="A154" s="4">
        <v>75</v>
      </c>
      <c r="B154" s="4">
        <f t="shared" si="2"/>
        <v>167</v>
      </c>
    </row>
    <row r="155" spans="1:2" x14ac:dyDescent="0.25">
      <c r="A155" s="4">
        <v>75.5</v>
      </c>
      <c r="B155" s="4">
        <f t="shared" si="2"/>
        <v>167.9</v>
      </c>
    </row>
    <row r="156" spans="1:2" x14ac:dyDescent="0.25">
      <c r="A156" s="4">
        <v>76</v>
      </c>
      <c r="B156" s="4">
        <f t="shared" si="2"/>
        <v>168.8</v>
      </c>
    </row>
    <row r="157" spans="1:2" x14ac:dyDescent="0.25">
      <c r="A157" s="4">
        <v>76.5</v>
      </c>
      <c r="B157" s="4">
        <f t="shared" si="2"/>
        <v>169.7</v>
      </c>
    </row>
    <row r="158" spans="1:2" x14ac:dyDescent="0.25">
      <c r="A158" s="4">
        <v>77</v>
      </c>
      <c r="B158" s="4">
        <f t="shared" si="2"/>
        <v>170.6</v>
      </c>
    </row>
    <row r="159" spans="1:2" x14ac:dyDescent="0.25">
      <c r="A159" s="4">
        <v>77.5</v>
      </c>
      <c r="B159" s="4">
        <f t="shared" si="2"/>
        <v>171.5</v>
      </c>
    </row>
    <row r="160" spans="1:2" x14ac:dyDescent="0.25">
      <c r="A160" s="4">
        <v>78</v>
      </c>
      <c r="B160" s="4">
        <f t="shared" si="2"/>
        <v>172.4</v>
      </c>
    </row>
    <row r="161" spans="1:2" x14ac:dyDescent="0.25">
      <c r="A161" s="4">
        <v>78.5</v>
      </c>
      <c r="B161" s="4">
        <f t="shared" si="2"/>
        <v>173.3</v>
      </c>
    </row>
    <row r="162" spans="1:2" x14ac:dyDescent="0.25">
      <c r="A162" s="4">
        <v>79</v>
      </c>
      <c r="B162" s="4">
        <f t="shared" si="2"/>
        <v>174.2</v>
      </c>
    </row>
    <row r="163" spans="1:2" x14ac:dyDescent="0.25">
      <c r="A163" s="4">
        <v>79.5</v>
      </c>
      <c r="B163" s="4">
        <f t="shared" si="2"/>
        <v>175.1</v>
      </c>
    </row>
    <row r="164" spans="1:2" x14ac:dyDescent="0.25">
      <c r="A164" s="4">
        <v>80</v>
      </c>
      <c r="B164" s="4">
        <f t="shared" si="2"/>
        <v>176</v>
      </c>
    </row>
    <row r="165" spans="1:2" x14ac:dyDescent="0.25">
      <c r="A165" s="4">
        <v>80.5</v>
      </c>
      <c r="B165" s="4">
        <f t="shared" si="2"/>
        <v>176.9</v>
      </c>
    </row>
    <row r="166" spans="1:2" x14ac:dyDescent="0.25">
      <c r="A166" s="4">
        <v>81</v>
      </c>
      <c r="B166" s="4">
        <f t="shared" si="2"/>
        <v>177.8</v>
      </c>
    </row>
    <row r="167" spans="1:2" x14ac:dyDescent="0.25">
      <c r="A167" s="4">
        <v>81.5</v>
      </c>
      <c r="B167" s="4">
        <f t="shared" si="2"/>
        <v>178.7</v>
      </c>
    </row>
    <row r="168" spans="1:2" x14ac:dyDescent="0.25">
      <c r="A168" s="4">
        <v>82</v>
      </c>
      <c r="B168" s="4">
        <f t="shared" si="2"/>
        <v>179.6</v>
      </c>
    </row>
    <row r="169" spans="1:2" x14ac:dyDescent="0.25">
      <c r="A169" s="4">
        <v>82.5</v>
      </c>
      <c r="B169" s="4">
        <f t="shared" si="2"/>
        <v>180.5</v>
      </c>
    </row>
    <row r="170" spans="1:2" x14ac:dyDescent="0.25">
      <c r="A170" s="4">
        <v>83</v>
      </c>
      <c r="B170" s="4">
        <f t="shared" si="2"/>
        <v>181.4</v>
      </c>
    </row>
    <row r="171" spans="1:2" x14ac:dyDescent="0.25">
      <c r="A171" s="4">
        <v>83.5</v>
      </c>
      <c r="B171" s="4">
        <f t="shared" si="2"/>
        <v>182.3</v>
      </c>
    </row>
    <row r="172" spans="1:2" x14ac:dyDescent="0.25">
      <c r="A172" s="4">
        <v>84</v>
      </c>
      <c r="B172" s="4">
        <f t="shared" si="2"/>
        <v>183.2</v>
      </c>
    </row>
    <row r="173" spans="1:2" x14ac:dyDescent="0.25">
      <c r="A173" s="4">
        <v>84.5</v>
      </c>
      <c r="B173" s="4">
        <f t="shared" si="2"/>
        <v>184.1</v>
      </c>
    </row>
    <row r="174" spans="1:2" x14ac:dyDescent="0.25">
      <c r="A174" s="4">
        <v>85</v>
      </c>
      <c r="B174" s="4">
        <f t="shared" si="2"/>
        <v>185</v>
      </c>
    </row>
    <row r="175" spans="1:2" x14ac:dyDescent="0.25">
      <c r="A175" s="4">
        <v>85.5</v>
      </c>
      <c r="B175" s="4">
        <f t="shared" si="2"/>
        <v>185.9</v>
      </c>
    </row>
    <row r="176" spans="1:2" x14ac:dyDescent="0.25">
      <c r="A176" s="4">
        <v>86</v>
      </c>
      <c r="B176" s="4">
        <f t="shared" si="2"/>
        <v>186.8</v>
      </c>
    </row>
    <row r="177" spans="1:2" x14ac:dyDescent="0.25">
      <c r="A177" s="4">
        <v>86.5</v>
      </c>
      <c r="B177" s="4">
        <f t="shared" si="2"/>
        <v>187.7</v>
      </c>
    </row>
    <row r="178" spans="1:2" x14ac:dyDescent="0.25">
      <c r="A178" s="4">
        <v>87</v>
      </c>
      <c r="B178" s="4">
        <f t="shared" si="2"/>
        <v>188.6</v>
      </c>
    </row>
    <row r="179" spans="1:2" x14ac:dyDescent="0.25">
      <c r="A179" s="4">
        <v>87.5</v>
      </c>
      <c r="B179" s="4">
        <f t="shared" si="2"/>
        <v>189.5</v>
      </c>
    </row>
    <row r="180" spans="1:2" x14ac:dyDescent="0.25">
      <c r="A180" s="4">
        <v>88</v>
      </c>
      <c r="B180" s="4">
        <f t="shared" si="2"/>
        <v>190.4</v>
      </c>
    </row>
    <row r="181" spans="1:2" x14ac:dyDescent="0.25">
      <c r="A181" s="4">
        <v>88.5</v>
      </c>
      <c r="B181" s="4">
        <f t="shared" si="2"/>
        <v>191.3</v>
      </c>
    </row>
    <row r="182" spans="1:2" x14ac:dyDescent="0.25">
      <c r="A182" s="4">
        <v>89</v>
      </c>
      <c r="B182" s="4">
        <f t="shared" si="2"/>
        <v>192.2</v>
      </c>
    </row>
    <row r="183" spans="1:2" x14ac:dyDescent="0.25">
      <c r="A183" s="4">
        <v>89.5</v>
      </c>
      <c r="B183" s="4">
        <f t="shared" si="2"/>
        <v>193.1</v>
      </c>
    </row>
    <row r="184" spans="1:2" x14ac:dyDescent="0.25">
      <c r="A184" s="4">
        <v>90</v>
      </c>
      <c r="B184" s="4">
        <f t="shared" si="2"/>
        <v>194</v>
      </c>
    </row>
    <row r="185" spans="1:2" x14ac:dyDescent="0.25">
      <c r="A185" s="4">
        <v>90.5</v>
      </c>
      <c r="B185" s="4">
        <f t="shared" si="2"/>
        <v>194.9</v>
      </c>
    </row>
    <row r="186" spans="1:2" x14ac:dyDescent="0.25">
      <c r="A186" s="4">
        <v>91</v>
      </c>
      <c r="B186" s="4">
        <f t="shared" si="2"/>
        <v>195.8</v>
      </c>
    </row>
    <row r="187" spans="1:2" x14ac:dyDescent="0.25">
      <c r="A187" s="4">
        <v>91.5</v>
      </c>
      <c r="B187" s="4">
        <f t="shared" si="2"/>
        <v>196.7</v>
      </c>
    </row>
    <row r="188" spans="1:2" x14ac:dyDescent="0.25">
      <c r="A188" s="4">
        <v>92</v>
      </c>
      <c r="B188" s="4">
        <f t="shared" si="2"/>
        <v>197.6</v>
      </c>
    </row>
    <row r="189" spans="1:2" x14ac:dyDescent="0.25">
      <c r="A189" s="4">
        <v>92.5</v>
      </c>
      <c r="B189" s="4">
        <f t="shared" si="2"/>
        <v>198.5</v>
      </c>
    </row>
    <row r="190" spans="1:2" x14ac:dyDescent="0.25">
      <c r="A190" s="4">
        <v>93</v>
      </c>
      <c r="B190" s="4">
        <f t="shared" si="2"/>
        <v>199.4</v>
      </c>
    </row>
    <row r="191" spans="1:2" x14ac:dyDescent="0.25">
      <c r="A191" s="4">
        <v>93.5</v>
      </c>
      <c r="B191" s="4">
        <f t="shared" si="2"/>
        <v>200.3</v>
      </c>
    </row>
    <row r="192" spans="1:2" x14ac:dyDescent="0.25">
      <c r="A192" s="4">
        <v>94</v>
      </c>
      <c r="B192" s="4">
        <f t="shared" si="2"/>
        <v>201.2</v>
      </c>
    </row>
    <row r="193" spans="1:2" x14ac:dyDescent="0.25">
      <c r="A193" s="4">
        <v>94.5</v>
      </c>
      <c r="B193" s="4">
        <f t="shared" si="2"/>
        <v>202.1</v>
      </c>
    </row>
    <row r="194" spans="1:2" x14ac:dyDescent="0.25">
      <c r="A194" s="4">
        <v>95</v>
      </c>
      <c r="B194" s="4">
        <f t="shared" si="2"/>
        <v>203</v>
      </c>
    </row>
    <row r="195" spans="1:2" x14ac:dyDescent="0.25">
      <c r="A195" s="4">
        <v>95.5</v>
      </c>
      <c r="B195" s="4">
        <f t="shared" si="2"/>
        <v>203.9</v>
      </c>
    </row>
    <row r="196" spans="1:2" x14ac:dyDescent="0.25">
      <c r="A196" s="4">
        <v>96</v>
      </c>
      <c r="B196" s="4">
        <f t="shared" si="2"/>
        <v>204.8</v>
      </c>
    </row>
    <row r="197" spans="1:2" x14ac:dyDescent="0.25">
      <c r="A197" s="4">
        <v>96.5</v>
      </c>
      <c r="B197" s="4">
        <f t="shared" ref="B197:B204" si="3">SUM(A197*9/5+32)</f>
        <v>205.7</v>
      </c>
    </row>
    <row r="198" spans="1:2" x14ac:dyDescent="0.25">
      <c r="A198" s="4">
        <v>97</v>
      </c>
      <c r="B198" s="4">
        <f t="shared" si="3"/>
        <v>206.6</v>
      </c>
    </row>
    <row r="199" spans="1:2" x14ac:dyDescent="0.25">
      <c r="A199" s="4">
        <v>97.5</v>
      </c>
      <c r="B199" s="4">
        <f t="shared" si="3"/>
        <v>207.5</v>
      </c>
    </row>
    <row r="200" spans="1:2" x14ac:dyDescent="0.25">
      <c r="A200" s="4">
        <v>98</v>
      </c>
      <c r="B200" s="4">
        <f t="shared" si="3"/>
        <v>208.4</v>
      </c>
    </row>
    <row r="201" spans="1:2" x14ac:dyDescent="0.25">
      <c r="A201" s="4">
        <v>98.5</v>
      </c>
      <c r="B201" s="4">
        <f t="shared" si="3"/>
        <v>209.3</v>
      </c>
    </row>
    <row r="202" spans="1:2" x14ac:dyDescent="0.25">
      <c r="A202" s="4">
        <v>99</v>
      </c>
      <c r="B202" s="4">
        <f t="shared" si="3"/>
        <v>210.2</v>
      </c>
    </row>
    <row r="203" spans="1:2" x14ac:dyDescent="0.25">
      <c r="A203" s="4">
        <v>99.5</v>
      </c>
      <c r="B203" s="4">
        <f t="shared" si="3"/>
        <v>211.1</v>
      </c>
    </row>
    <row r="204" spans="1:2" x14ac:dyDescent="0.25">
      <c r="A204" s="4">
        <v>100</v>
      </c>
      <c r="B204" s="4">
        <f t="shared" si="3"/>
        <v>212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B12" sqref="B12"/>
    </sheetView>
  </sheetViews>
  <sheetFormatPr defaultColWidth="17.140625" defaultRowHeight="34.5" customHeight="1" x14ac:dyDescent="0.25"/>
  <cols>
    <col min="1" max="1" width="17.140625" style="5"/>
    <col min="2" max="4" width="17.140625" style="8"/>
    <col min="5" max="16384" width="17.140625" style="5"/>
  </cols>
  <sheetData>
    <row r="1" spans="1:5" ht="34.5" customHeight="1" x14ac:dyDescent="0.25">
      <c r="A1" s="14" t="s">
        <v>11</v>
      </c>
      <c r="B1" s="14"/>
      <c r="C1" s="14"/>
      <c r="D1" s="14"/>
      <c r="E1" s="14"/>
    </row>
    <row r="2" spans="1:5" ht="34.5" customHeight="1" x14ac:dyDescent="0.25">
      <c r="A2" s="14"/>
      <c r="B2" s="14"/>
      <c r="C2" s="14"/>
      <c r="D2" s="14"/>
      <c r="E2" s="14"/>
    </row>
    <row r="4" spans="1:5" ht="34.5" customHeight="1" x14ac:dyDescent="0.4">
      <c r="B4" s="6" t="s">
        <v>7</v>
      </c>
      <c r="C4" s="6"/>
      <c r="D4" s="6" t="s">
        <v>6</v>
      </c>
    </row>
    <row r="5" spans="1:5" ht="34.5" customHeight="1" x14ac:dyDescent="0.4">
      <c r="B5" s="6" t="s">
        <v>5</v>
      </c>
      <c r="C5" s="6"/>
      <c r="D5" s="6" t="s">
        <v>9</v>
      </c>
    </row>
    <row r="6" spans="1:5" ht="34.5" customHeight="1" x14ac:dyDescent="0.4">
      <c r="A6" s="7" t="s">
        <v>8</v>
      </c>
      <c r="B6" s="11">
        <v>21</v>
      </c>
      <c r="C6" s="6"/>
      <c r="D6" s="6">
        <f>SUM(B6/60*1)</f>
        <v>0.35</v>
      </c>
      <c r="E6" s="12">
        <f>SUM(B6/60*1)</f>
        <v>0.35</v>
      </c>
    </row>
    <row r="9" spans="1:5" ht="34.5" customHeight="1" x14ac:dyDescent="0.4">
      <c r="B9" s="6" t="s">
        <v>6</v>
      </c>
      <c r="D9" s="6" t="s">
        <v>7</v>
      </c>
    </row>
    <row r="10" spans="1:5" ht="34.5" customHeight="1" x14ac:dyDescent="0.4">
      <c r="B10" s="6" t="s">
        <v>9</v>
      </c>
      <c r="D10" s="6" t="s">
        <v>5</v>
      </c>
    </row>
    <row r="11" spans="1:5" ht="34.5" customHeight="1" x14ac:dyDescent="0.4">
      <c r="A11" s="7" t="s">
        <v>10</v>
      </c>
      <c r="B11" s="11">
        <v>0.35</v>
      </c>
      <c r="D11" s="6">
        <f>SUM(B11/1*60)</f>
        <v>21</v>
      </c>
      <c r="E11" s="12">
        <f>SUM(B11/1*60)</f>
        <v>21</v>
      </c>
    </row>
  </sheetData>
  <sheetProtection selectLockedCells="1"/>
  <mergeCells count="1">
    <mergeCell ref="A1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A0DC-C98F-436C-A97B-BCFC5B7B06C2}">
  <dimension ref="A3:J103"/>
  <sheetViews>
    <sheetView workbookViewId="0">
      <selection activeCell="H9" sqref="H9"/>
    </sheetView>
  </sheetViews>
  <sheetFormatPr defaultRowHeight="15" x14ac:dyDescent="0.25"/>
  <cols>
    <col min="1" max="16384" width="9.140625" style="3"/>
  </cols>
  <sheetData>
    <row r="3" spans="1:10" x14ac:dyDescent="0.25">
      <c r="A3" s="13" t="s">
        <v>12</v>
      </c>
      <c r="B3" s="13" t="s">
        <v>13</v>
      </c>
      <c r="C3" s="13" t="s">
        <v>16</v>
      </c>
      <c r="D3" s="13" t="s">
        <v>15</v>
      </c>
      <c r="E3" s="13" t="s">
        <v>14</v>
      </c>
      <c r="H3" s="13" t="s">
        <v>12</v>
      </c>
      <c r="I3" s="13" t="s">
        <v>13</v>
      </c>
      <c r="J3" s="13" t="s">
        <v>16</v>
      </c>
    </row>
    <row r="4" spans="1:10" x14ac:dyDescent="0.25">
      <c r="A4" s="3">
        <v>1</v>
      </c>
      <c r="B4" s="3">
        <f>SUM(A4)/12</f>
        <v>8.3333333333333329E-2</v>
      </c>
      <c r="C4" s="3">
        <f>SUM(A4/36)</f>
        <v>2.7777777777777776E-2</v>
      </c>
      <c r="D4" s="3">
        <f>SUM(A4*2.54)</f>
        <v>2.54</v>
      </c>
      <c r="E4" s="3">
        <f>SUM(A4/100)</f>
        <v>0.01</v>
      </c>
      <c r="H4" s="3">
        <v>36</v>
      </c>
      <c r="I4" s="3">
        <f>SUM(H4)/12</f>
        <v>3</v>
      </c>
      <c r="J4" s="3">
        <f>SUM(H4/36)</f>
        <v>1</v>
      </c>
    </row>
    <row r="5" spans="1:10" x14ac:dyDescent="0.25">
      <c r="A5" s="3">
        <v>2</v>
      </c>
      <c r="B5" s="3">
        <f t="shared" ref="B5:B68" si="0">SUM(A5)/12</f>
        <v>0.16666666666666666</v>
      </c>
      <c r="C5" s="3">
        <f t="shared" ref="C5:C68" si="1">SUM(A5/36)</f>
        <v>5.5555555555555552E-2</v>
      </c>
      <c r="D5" s="3">
        <f t="shared" ref="D5:D15" si="2">SUM(A5*2.54)</f>
        <v>5.08</v>
      </c>
      <c r="E5" s="3">
        <f t="shared" ref="E5:E15" si="3">SUM(A5/100)</f>
        <v>0.02</v>
      </c>
    </row>
    <row r="6" spans="1:10" x14ac:dyDescent="0.25">
      <c r="A6" s="3">
        <v>3</v>
      </c>
      <c r="B6" s="3">
        <f t="shared" si="0"/>
        <v>0.25</v>
      </c>
      <c r="C6" s="3">
        <f t="shared" si="1"/>
        <v>8.3333333333333329E-2</v>
      </c>
      <c r="D6" s="3">
        <f t="shared" si="2"/>
        <v>7.62</v>
      </c>
      <c r="E6" s="3">
        <f t="shared" si="3"/>
        <v>0.03</v>
      </c>
      <c r="I6" s="13" t="s">
        <v>15</v>
      </c>
      <c r="J6" s="13" t="s">
        <v>14</v>
      </c>
    </row>
    <row r="7" spans="1:10" x14ac:dyDescent="0.25">
      <c r="A7" s="3">
        <v>4</v>
      </c>
      <c r="B7" s="3">
        <f t="shared" si="0"/>
        <v>0.33333333333333331</v>
      </c>
      <c r="C7" s="3">
        <f t="shared" si="1"/>
        <v>0.1111111111111111</v>
      </c>
      <c r="D7" s="3">
        <f t="shared" si="2"/>
        <v>10.16</v>
      </c>
      <c r="E7" s="3">
        <f t="shared" si="3"/>
        <v>0.04</v>
      </c>
      <c r="I7" s="3">
        <f>SUM(H4*2.54)</f>
        <v>91.44</v>
      </c>
      <c r="J7" s="3">
        <f>SUM(H4/100)</f>
        <v>0.36</v>
      </c>
    </row>
    <row r="8" spans="1:10" x14ac:dyDescent="0.25">
      <c r="A8" s="3">
        <v>5</v>
      </c>
      <c r="B8" s="3">
        <f t="shared" si="0"/>
        <v>0.41666666666666669</v>
      </c>
      <c r="C8" s="3">
        <f t="shared" si="1"/>
        <v>0.1388888888888889</v>
      </c>
      <c r="D8" s="3">
        <f t="shared" si="2"/>
        <v>12.7</v>
      </c>
      <c r="E8" s="3">
        <f t="shared" si="3"/>
        <v>0.05</v>
      </c>
    </row>
    <row r="9" spans="1:10" x14ac:dyDescent="0.25">
      <c r="A9" s="3">
        <v>6</v>
      </c>
      <c r="B9" s="3">
        <f t="shared" si="0"/>
        <v>0.5</v>
      </c>
      <c r="C9" s="3">
        <f t="shared" si="1"/>
        <v>0.16666666666666666</v>
      </c>
      <c r="D9" s="3">
        <f t="shared" si="2"/>
        <v>15.24</v>
      </c>
      <c r="E9" s="3">
        <f t="shared" si="3"/>
        <v>0.06</v>
      </c>
    </row>
    <row r="10" spans="1:10" x14ac:dyDescent="0.25">
      <c r="A10" s="3">
        <v>7</v>
      </c>
      <c r="B10" s="3">
        <f t="shared" si="0"/>
        <v>0.58333333333333337</v>
      </c>
      <c r="C10" s="3">
        <f t="shared" si="1"/>
        <v>0.19444444444444445</v>
      </c>
      <c r="D10" s="3">
        <f t="shared" si="2"/>
        <v>17.78</v>
      </c>
      <c r="E10" s="3">
        <f t="shared" si="3"/>
        <v>7.0000000000000007E-2</v>
      </c>
    </row>
    <row r="11" spans="1:10" x14ac:dyDescent="0.25">
      <c r="A11" s="3">
        <v>8</v>
      </c>
      <c r="B11" s="3">
        <f t="shared" si="0"/>
        <v>0.66666666666666663</v>
      </c>
      <c r="C11" s="3">
        <f t="shared" si="1"/>
        <v>0.22222222222222221</v>
      </c>
      <c r="D11" s="3">
        <f t="shared" si="2"/>
        <v>20.32</v>
      </c>
      <c r="E11" s="3">
        <f t="shared" si="3"/>
        <v>0.08</v>
      </c>
    </row>
    <row r="12" spans="1:10" x14ac:dyDescent="0.25">
      <c r="A12" s="3">
        <v>9</v>
      </c>
      <c r="B12" s="3">
        <f t="shared" si="0"/>
        <v>0.75</v>
      </c>
      <c r="C12" s="3">
        <f t="shared" si="1"/>
        <v>0.25</v>
      </c>
      <c r="D12" s="3">
        <f t="shared" si="2"/>
        <v>22.86</v>
      </c>
      <c r="E12" s="3">
        <f t="shared" si="3"/>
        <v>0.09</v>
      </c>
    </row>
    <row r="13" spans="1:10" x14ac:dyDescent="0.25">
      <c r="A13" s="3">
        <v>10</v>
      </c>
      <c r="B13" s="3">
        <f t="shared" si="0"/>
        <v>0.83333333333333337</v>
      </c>
      <c r="C13" s="3">
        <f t="shared" si="1"/>
        <v>0.27777777777777779</v>
      </c>
      <c r="D13" s="3">
        <f t="shared" si="2"/>
        <v>25.4</v>
      </c>
      <c r="E13" s="3">
        <f t="shared" si="3"/>
        <v>0.1</v>
      </c>
    </row>
    <row r="14" spans="1:10" x14ac:dyDescent="0.25">
      <c r="A14" s="3">
        <v>11</v>
      </c>
      <c r="B14" s="3">
        <f t="shared" si="0"/>
        <v>0.91666666666666663</v>
      </c>
      <c r="C14" s="3">
        <f t="shared" si="1"/>
        <v>0.30555555555555558</v>
      </c>
      <c r="D14" s="3">
        <f t="shared" si="2"/>
        <v>27.94</v>
      </c>
      <c r="E14" s="3">
        <f t="shared" si="3"/>
        <v>0.11</v>
      </c>
    </row>
    <row r="15" spans="1:10" x14ac:dyDescent="0.25">
      <c r="A15" s="3">
        <v>12</v>
      </c>
      <c r="B15" s="3">
        <f t="shared" si="0"/>
        <v>1</v>
      </c>
      <c r="C15" s="3">
        <f t="shared" si="1"/>
        <v>0.33333333333333331</v>
      </c>
      <c r="D15" s="3">
        <f t="shared" si="2"/>
        <v>30.48</v>
      </c>
      <c r="E15" s="3">
        <f t="shared" si="3"/>
        <v>0.12</v>
      </c>
    </row>
    <row r="16" spans="1:10" x14ac:dyDescent="0.25">
      <c r="A16" s="3">
        <v>13</v>
      </c>
      <c r="B16" s="3">
        <f t="shared" si="0"/>
        <v>1.0833333333333333</v>
      </c>
      <c r="C16" s="3">
        <f t="shared" si="1"/>
        <v>0.3611111111111111</v>
      </c>
      <c r="D16" s="3">
        <f t="shared" ref="D16:D79" si="4">SUM(A16*2.54)</f>
        <v>33.020000000000003</v>
      </c>
      <c r="E16" s="3">
        <f t="shared" ref="E16:E79" si="5">SUM(A16/100)</f>
        <v>0.13</v>
      </c>
    </row>
    <row r="17" spans="1:5" x14ac:dyDescent="0.25">
      <c r="A17" s="3">
        <v>14</v>
      </c>
      <c r="B17" s="3">
        <f t="shared" si="0"/>
        <v>1.1666666666666667</v>
      </c>
      <c r="C17" s="3">
        <f t="shared" si="1"/>
        <v>0.3888888888888889</v>
      </c>
      <c r="D17" s="3">
        <f t="shared" si="4"/>
        <v>35.56</v>
      </c>
      <c r="E17" s="3">
        <f t="shared" si="5"/>
        <v>0.14000000000000001</v>
      </c>
    </row>
    <row r="18" spans="1:5" x14ac:dyDescent="0.25">
      <c r="A18" s="3">
        <v>15</v>
      </c>
      <c r="B18" s="3">
        <f t="shared" si="0"/>
        <v>1.25</v>
      </c>
      <c r="C18" s="3">
        <f t="shared" si="1"/>
        <v>0.41666666666666669</v>
      </c>
      <c r="D18" s="3">
        <f t="shared" si="4"/>
        <v>38.1</v>
      </c>
      <c r="E18" s="3">
        <f t="shared" si="5"/>
        <v>0.15</v>
      </c>
    </row>
    <row r="19" spans="1:5" x14ac:dyDescent="0.25">
      <c r="A19" s="3">
        <v>16</v>
      </c>
      <c r="B19" s="3">
        <f t="shared" si="0"/>
        <v>1.3333333333333333</v>
      </c>
      <c r="C19" s="3">
        <f t="shared" si="1"/>
        <v>0.44444444444444442</v>
      </c>
      <c r="D19" s="3">
        <f t="shared" si="4"/>
        <v>40.64</v>
      </c>
      <c r="E19" s="3">
        <f t="shared" si="5"/>
        <v>0.16</v>
      </c>
    </row>
    <row r="20" spans="1:5" x14ac:dyDescent="0.25">
      <c r="A20" s="3">
        <v>17</v>
      </c>
      <c r="B20" s="3">
        <f t="shared" si="0"/>
        <v>1.4166666666666667</v>
      </c>
      <c r="C20" s="3">
        <f t="shared" si="1"/>
        <v>0.47222222222222221</v>
      </c>
      <c r="D20" s="3">
        <f t="shared" si="4"/>
        <v>43.18</v>
      </c>
      <c r="E20" s="3">
        <f t="shared" si="5"/>
        <v>0.17</v>
      </c>
    </row>
    <row r="21" spans="1:5" x14ac:dyDescent="0.25">
      <c r="A21" s="3">
        <v>18</v>
      </c>
      <c r="B21" s="3">
        <f t="shared" si="0"/>
        <v>1.5</v>
      </c>
      <c r="C21" s="3">
        <f t="shared" si="1"/>
        <v>0.5</v>
      </c>
      <c r="D21" s="3">
        <f t="shared" si="4"/>
        <v>45.72</v>
      </c>
      <c r="E21" s="3">
        <f t="shared" si="5"/>
        <v>0.18</v>
      </c>
    </row>
    <row r="22" spans="1:5" x14ac:dyDescent="0.25">
      <c r="A22" s="3">
        <v>19</v>
      </c>
      <c r="B22" s="3">
        <f t="shared" si="0"/>
        <v>1.5833333333333333</v>
      </c>
      <c r="C22" s="3">
        <f t="shared" si="1"/>
        <v>0.52777777777777779</v>
      </c>
      <c r="D22" s="3">
        <f t="shared" si="4"/>
        <v>48.26</v>
      </c>
      <c r="E22" s="3">
        <f t="shared" si="5"/>
        <v>0.19</v>
      </c>
    </row>
    <row r="23" spans="1:5" x14ac:dyDescent="0.25">
      <c r="A23" s="3">
        <v>20</v>
      </c>
      <c r="B23" s="3">
        <f t="shared" si="0"/>
        <v>1.6666666666666667</v>
      </c>
      <c r="C23" s="3">
        <f t="shared" si="1"/>
        <v>0.55555555555555558</v>
      </c>
      <c r="D23" s="3">
        <f t="shared" si="4"/>
        <v>50.8</v>
      </c>
      <c r="E23" s="3">
        <f t="shared" si="5"/>
        <v>0.2</v>
      </c>
    </row>
    <row r="24" spans="1:5" x14ac:dyDescent="0.25">
      <c r="A24" s="3">
        <v>21</v>
      </c>
      <c r="B24" s="3">
        <f t="shared" si="0"/>
        <v>1.75</v>
      </c>
      <c r="C24" s="3">
        <f t="shared" si="1"/>
        <v>0.58333333333333337</v>
      </c>
      <c r="D24" s="3">
        <f t="shared" si="4"/>
        <v>53.34</v>
      </c>
      <c r="E24" s="3">
        <f t="shared" si="5"/>
        <v>0.21</v>
      </c>
    </row>
    <row r="25" spans="1:5" x14ac:dyDescent="0.25">
      <c r="A25" s="3">
        <v>22</v>
      </c>
      <c r="B25" s="3">
        <f t="shared" si="0"/>
        <v>1.8333333333333333</v>
      </c>
      <c r="C25" s="3">
        <f t="shared" si="1"/>
        <v>0.61111111111111116</v>
      </c>
      <c r="D25" s="3">
        <f t="shared" si="4"/>
        <v>55.88</v>
      </c>
      <c r="E25" s="3">
        <f t="shared" si="5"/>
        <v>0.22</v>
      </c>
    </row>
    <row r="26" spans="1:5" x14ac:dyDescent="0.25">
      <c r="A26" s="3">
        <v>23</v>
      </c>
      <c r="B26" s="3">
        <f t="shared" si="0"/>
        <v>1.9166666666666667</v>
      </c>
      <c r="C26" s="3">
        <f t="shared" si="1"/>
        <v>0.63888888888888884</v>
      </c>
      <c r="D26" s="3">
        <f t="shared" si="4"/>
        <v>58.42</v>
      </c>
      <c r="E26" s="3">
        <f t="shared" si="5"/>
        <v>0.23</v>
      </c>
    </row>
    <row r="27" spans="1:5" x14ac:dyDescent="0.25">
      <c r="A27" s="3">
        <v>24</v>
      </c>
      <c r="B27" s="3">
        <f t="shared" si="0"/>
        <v>2</v>
      </c>
      <c r="C27" s="3">
        <f t="shared" si="1"/>
        <v>0.66666666666666663</v>
      </c>
      <c r="D27" s="3">
        <f t="shared" si="4"/>
        <v>60.96</v>
      </c>
      <c r="E27" s="3">
        <f t="shared" si="5"/>
        <v>0.24</v>
      </c>
    </row>
    <row r="28" spans="1:5" x14ac:dyDescent="0.25">
      <c r="A28" s="3">
        <v>25</v>
      </c>
      <c r="B28" s="3">
        <f t="shared" si="0"/>
        <v>2.0833333333333335</v>
      </c>
      <c r="C28" s="3">
        <f t="shared" si="1"/>
        <v>0.69444444444444442</v>
      </c>
      <c r="D28" s="3">
        <f t="shared" si="4"/>
        <v>63.5</v>
      </c>
      <c r="E28" s="3">
        <f t="shared" si="5"/>
        <v>0.25</v>
      </c>
    </row>
    <row r="29" spans="1:5" x14ac:dyDescent="0.25">
      <c r="A29" s="3">
        <v>26</v>
      </c>
      <c r="B29" s="3">
        <f t="shared" si="0"/>
        <v>2.1666666666666665</v>
      </c>
      <c r="C29" s="3">
        <f t="shared" si="1"/>
        <v>0.72222222222222221</v>
      </c>
      <c r="D29" s="3">
        <f t="shared" si="4"/>
        <v>66.040000000000006</v>
      </c>
      <c r="E29" s="3">
        <f t="shared" si="5"/>
        <v>0.26</v>
      </c>
    </row>
    <row r="30" spans="1:5" x14ac:dyDescent="0.25">
      <c r="A30" s="3">
        <v>27</v>
      </c>
      <c r="B30" s="3">
        <f t="shared" si="0"/>
        <v>2.25</v>
      </c>
      <c r="C30" s="3">
        <f t="shared" si="1"/>
        <v>0.75</v>
      </c>
      <c r="D30" s="3">
        <f t="shared" si="4"/>
        <v>68.58</v>
      </c>
      <c r="E30" s="3">
        <f t="shared" si="5"/>
        <v>0.27</v>
      </c>
    </row>
    <row r="31" spans="1:5" x14ac:dyDescent="0.25">
      <c r="A31" s="3">
        <v>28</v>
      </c>
      <c r="B31" s="3">
        <f t="shared" si="0"/>
        <v>2.3333333333333335</v>
      </c>
      <c r="C31" s="3">
        <f t="shared" si="1"/>
        <v>0.77777777777777779</v>
      </c>
      <c r="D31" s="3">
        <f t="shared" si="4"/>
        <v>71.12</v>
      </c>
      <c r="E31" s="3">
        <f t="shared" si="5"/>
        <v>0.28000000000000003</v>
      </c>
    </row>
    <row r="32" spans="1:5" x14ac:dyDescent="0.25">
      <c r="A32" s="3">
        <v>29</v>
      </c>
      <c r="B32" s="3">
        <f t="shared" si="0"/>
        <v>2.4166666666666665</v>
      </c>
      <c r="C32" s="3">
        <f t="shared" si="1"/>
        <v>0.80555555555555558</v>
      </c>
      <c r="D32" s="3">
        <f t="shared" si="4"/>
        <v>73.66</v>
      </c>
      <c r="E32" s="3">
        <f t="shared" si="5"/>
        <v>0.28999999999999998</v>
      </c>
    </row>
    <row r="33" spans="1:5" x14ac:dyDescent="0.25">
      <c r="A33" s="3">
        <v>30</v>
      </c>
      <c r="B33" s="3">
        <f t="shared" si="0"/>
        <v>2.5</v>
      </c>
      <c r="C33" s="3">
        <f t="shared" si="1"/>
        <v>0.83333333333333337</v>
      </c>
      <c r="D33" s="3">
        <f t="shared" si="4"/>
        <v>76.2</v>
      </c>
      <c r="E33" s="3">
        <f t="shared" si="5"/>
        <v>0.3</v>
      </c>
    </row>
    <row r="34" spans="1:5" x14ac:dyDescent="0.25">
      <c r="A34" s="3">
        <v>31</v>
      </c>
      <c r="B34" s="3">
        <f t="shared" si="0"/>
        <v>2.5833333333333335</v>
      </c>
      <c r="C34" s="3">
        <f t="shared" si="1"/>
        <v>0.86111111111111116</v>
      </c>
      <c r="D34" s="3">
        <f t="shared" si="4"/>
        <v>78.739999999999995</v>
      </c>
      <c r="E34" s="3">
        <f t="shared" si="5"/>
        <v>0.31</v>
      </c>
    </row>
    <row r="35" spans="1:5" x14ac:dyDescent="0.25">
      <c r="A35" s="3">
        <v>32</v>
      </c>
      <c r="B35" s="3">
        <f t="shared" si="0"/>
        <v>2.6666666666666665</v>
      </c>
      <c r="C35" s="3">
        <f t="shared" si="1"/>
        <v>0.88888888888888884</v>
      </c>
      <c r="D35" s="3">
        <f t="shared" si="4"/>
        <v>81.28</v>
      </c>
      <c r="E35" s="3">
        <f t="shared" si="5"/>
        <v>0.32</v>
      </c>
    </row>
    <row r="36" spans="1:5" x14ac:dyDescent="0.25">
      <c r="A36" s="3">
        <v>33</v>
      </c>
      <c r="B36" s="3">
        <f t="shared" si="0"/>
        <v>2.75</v>
      </c>
      <c r="C36" s="3">
        <f t="shared" si="1"/>
        <v>0.91666666666666663</v>
      </c>
      <c r="D36" s="3">
        <f t="shared" si="4"/>
        <v>83.820000000000007</v>
      </c>
      <c r="E36" s="3">
        <f t="shared" si="5"/>
        <v>0.33</v>
      </c>
    </row>
    <row r="37" spans="1:5" x14ac:dyDescent="0.25">
      <c r="A37" s="3">
        <v>34</v>
      </c>
      <c r="B37" s="3">
        <f t="shared" si="0"/>
        <v>2.8333333333333335</v>
      </c>
      <c r="C37" s="3">
        <f t="shared" si="1"/>
        <v>0.94444444444444442</v>
      </c>
      <c r="D37" s="3">
        <f t="shared" si="4"/>
        <v>86.36</v>
      </c>
      <c r="E37" s="3">
        <f t="shared" si="5"/>
        <v>0.34</v>
      </c>
    </row>
    <row r="38" spans="1:5" x14ac:dyDescent="0.25">
      <c r="A38" s="3">
        <v>35</v>
      </c>
      <c r="B38" s="3">
        <f t="shared" si="0"/>
        <v>2.9166666666666665</v>
      </c>
      <c r="C38" s="3">
        <f t="shared" si="1"/>
        <v>0.97222222222222221</v>
      </c>
      <c r="D38" s="3">
        <f t="shared" si="4"/>
        <v>88.9</v>
      </c>
      <c r="E38" s="3">
        <f t="shared" si="5"/>
        <v>0.35</v>
      </c>
    </row>
    <row r="39" spans="1:5" x14ac:dyDescent="0.25">
      <c r="A39" s="3">
        <v>36</v>
      </c>
      <c r="B39" s="3">
        <f t="shared" si="0"/>
        <v>3</v>
      </c>
      <c r="C39" s="3">
        <f t="shared" si="1"/>
        <v>1</v>
      </c>
      <c r="D39" s="3">
        <f t="shared" si="4"/>
        <v>91.44</v>
      </c>
      <c r="E39" s="3">
        <f t="shared" si="5"/>
        <v>0.36</v>
      </c>
    </row>
    <row r="40" spans="1:5" x14ac:dyDescent="0.25">
      <c r="A40" s="3">
        <v>37</v>
      </c>
      <c r="B40" s="3">
        <f t="shared" si="0"/>
        <v>3.0833333333333335</v>
      </c>
      <c r="C40" s="3">
        <f t="shared" si="1"/>
        <v>1.0277777777777777</v>
      </c>
      <c r="D40" s="3">
        <f t="shared" si="4"/>
        <v>93.98</v>
      </c>
      <c r="E40" s="3">
        <f t="shared" si="5"/>
        <v>0.37</v>
      </c>
    </row>
    <row r="41" spans="1:5" x14ac:dyDescent="0.25">
      <c r="A41" s="3">
        <v>38</v>
      </c>
      <c r="B41" s="3">
        <f t="shared" si="0"/>
        <v>3.1666666666666665</v>
      </c>
      <c r="C41" s="3">
        <f t="shared" si="1"/>
        <v>1.0555555555555556</v>
      </c>
      <c r="D41" s="3">
        <f t="shared" si="4"/>
        <v>96.52</v>
      </c>
      <c r="E41" s="3">
        <f t="shared" si="5"/>
        <v>0.38</v>
      </c>
    </row>
    <row r="42" spans="1:5" x14ac:dyDescent="0.25">
      <c r="A42" s="3">
        <v>39</v>
      </c>
      <c r="B42" s="3">
        <f t="shared" si="0"/>
        <v>3.25</v>
      </c>
      <c r="C42" s="3">
        <f t="shared" si="1"/>
        <v>1.0833333333333333</v>
      </c>
      <c r="D42" s="3">
        <f t="shared" si="4"/>
        <v>99.06</v>
      </c>
      <c r="E42" s="3">
        <f t="shared" si="5"/>
        <v>0.39</v>
      </c>
    </row>
    <row r="43" spans="1:5" x14ac:dyDescent="0.25">
      <c r="A43" s="3">
        <v>40</v>
      </c>
      <c r="B43" s="3">
        <f t="shared" si="0"/>
        <v>3.3333333333333335</v>
      </c>
      <c r="C43" s="3">
        <f t="shared" si="1"/>
        <v>1.1111111111111112</v>
      </c>
      <c r="D43" s="3">
        <f t="shared" si="4"/>
        <v>101.6</v>
      </c>
      <c r="E43" s="3">
        <f t="shared" si="5"/>
        <v>0.4</v>
      </c>
    </row>
    <row r="44" spans="1:5" x14ac:dyDescent="0.25">
      <c r="A44" s="3">
        <v>41</v>
      </c>
      <c r="B44" s="3">
        <f t="shared" si="0"/>
        <v>3.4166666666666665</v>
      </c>
      <c r="C44" s="3">
        <f t="shared" si="1"/>
        <v>1.1388888888888888</v>
      </c>
      <c r="D44" s="3">
        <f t="shared" si="4"/>
        <v>104.14</v>
      </c>
      <c r="E44" s="3">
        <f t="shared" si="5"/>
        <v>0.41</v>
      </c>
    </row>
    <row r="45" spans="1:5" x14ac:dyDescent="0.25">
      <c r="A45" s="3">
        <v>42</v>
      </c>
      <c r="B45" s="3">
        <f t="shared" si="0"/>
        <v>3.5</v>
      </c>
      <c r="C45" s="3">
        <f t="shared" si="1"/>
        <v>1.1666666666666667</v>
      </c>
      <c r="D45" s="3">
        <f t="shared" si="4"/>
        <v>106.68</v>
      </c>
      <c r="E45" s="3">
        <f t="shared" si="5"/>
        <v>0.42</v>
      </c>
    </row>
    <row r="46" spans="1:5" x14ac:dyDescent="0.25">
      <c r="A46" s="3">
        <v>43</v>
      </c>
      <c r="B46" s="3">
        <f t="shared" si="0"/>
        <v>3.5833333333333335</v>
      </c>
      <c r="C46" s="3">
        <f t="shared" si="1"/>
        <v>1.1944444444444444</v>
      </c>
      <c r="D46" s="3">
        <f t="shared" si="4"/>
        <v>109.22</v>
      </c>
      <c r="E46" s="3">
        <f t="shared" si="5"/>
        <v>0.43</v>
      </c>
    </row>
    <row r="47" spans="1:5" x14ac:dyDescent="0.25">
      <c r="A47" s="3">
        <v>44</v>
      </c>
      <c r="B47" s="3">
        <f t="shared" si="0"/>
        <v>3.6666666666666665</v>
      </c>
      <c r="C47" s="3">
        <f t="shared" si="1"/>
        <v>1.2222222222222223</v>
      </c>
      <c r="D47" s="3">
        <f t="shared" si="4"/>
        <v>111.76</v>
      </c>
      <c r="E47" s="3">
        <f t="shared" si="5"/>
        <v>0.44</v>
      </c>
    </row>
    <row r="48" spans="1:5" x14ac:dyDescent="0.25">
      <c r="A48" s="3">
        <v>45</v>
      </c>
      <c r="B48" s="3">
        <f t="shared" si="0"/>
        <v>3.75</v>
      </c>
      <c r="C48" s="3">
        <f t="shared" si="1"/>
        <v>1.25</v>
      </c>
      <c r="D48" s="3">
        <f t="shared" si="4"/>
        <v>114.3</v>
      </c>
      <c r="E48" s="3">
        <f t="shared" si="5"/>
        <v>0.45</v>
      </c>
    </row>
    <row r="49" spans="1:5" x14ac:dyDescent="0.25">
      <c r="A49" s="3">
        <v>46</v>
      </c>
      <c r="B49" s="3">
        <f t="shared" si="0"/>
        <v>3.8333333333333335</v>
      </c>
      <c r="C49" s="3">
        <f t="shared" si="1"/>
        <v>1.2777777777777777</v>
      </c>
      <c r="D49" s="3">
        <f t="shared" si="4"/>
        <v>116.84</v>
      </c>
      <c r="E49" s="3">
        <f t="shared" si="5"/>
        <v>0.46</v>
      </c>
    </row>
    <row r="50" spans="1:5" x14ac:dyDescent="0.25">
      <c r="A50" s="3">
        <v>47</v>
      </c>
      <c r="B50" s="3">
        <f t="shared" si="0"/>
        <v>3.9166666666666665</v>
      </c>
      <c r="C50" s="3">
        <f t="shared" si="1"/>
        <v>1.3055555555555556</v>
      </c>
      <c r="D50" s="3">
        <f t="shared" si="4"/>
        <v>119.38</v>
      </c>
      <c r="E50" s="3">
        <f t="shared" si="5"/>
        <v>0.47</v>
      </c>
    </row>
    <row r="51" spans="1:5" x14ac:dyDescent="0.25">
      <c r="A51" s="3">
        <v>48</v>
      </c>
      <c r="B51" s="3">
        <f t="shared" si="0"/>
        <v>4</v>
      </c>
      <c r="C51" s="3">
        <f t="shared" si="1"/>
        <v>1.3333333333333333</v>
      </c>
      <c r="D51" s="3">
        <f t="shared" si="4"/>
        <v>121.92</v>
      </c>
      <c r="E51" s="3">
        <f t="shared" si="5"/>
        <v>0.48</v>
      </c>
    </row>
    <row r="52" spans="1:5" x14ac:dyDescent="0.25">
      <c r="A52" s="3">
        <v>49</v>
      </c>
      <c r="B52" s="3">
        <f t="shared" si="0"/>
        <v>4.083333333333333</v>
      </c>
      <c r="C52" s="3">
        <f t="shared" si="1"/>
        <v>1.3611111111111112</v>
      </c>
      <c r="D52" s="3">
        <f t="shared" si="4"/>
        <v>124.46000000000001</v>
      </c>
      <c r="E52" s="3">
        <f t="shared" si="5"/>
        <v>0.49</v>
      </c>
    </row>
    <row r="53" spans="1:5" x14ac:dyDescent="0.25">
      <c r="A53" s="3">
        <v>50</v>
      </c>
      <c r="B53" s="3">
        <f t="shared" si="0"/>
        <v>4.166666666666667</v>
      </c>
      <c r="C53" s="3">
        <f t="shared" si="1"/>
        <v>1.3888888888888888</v>
      </c>
      <c r="D53" s="3">
        <f t="shared" si="4"/>
        <v>127</v>
      </c>
      <c r="E53" s="3">
        <f t="shared" si="5"/>
        <v>0.5</v>
      </c>
    </row>
    <row r="54" spans="1:5" x14ac:dyDescent="0.25">
      <c r="A54" s="3">
        <v>51</v>
      </c>
      <c r="B54" s="3">
        <f t="shared" si="0"/>
        <v>4.25</v>
      </c>
      <c r="C54" s="3">
        <f t="shared" si="1"/>
        <v>1.4166666666666667</v>
      </c>
      <c r="D54" s="3">
        <f t="shared" si="4"/>
        <v>129.54</v>
      </c>
      <c r="E54" s="3">
        <f t="shared" si="5"/>
        <v>0.51</v>
      </c>
    </row>
    <row r="55" spans="1:5" x14ac:dyDescent="0.25">
      <c r="A55" s="3">
        <v>52</v>
      </c>
      <c r="B55" s="3">
        <f t="shared" si="0"/>
        <v>4.333333333333333</v>
      </c>
      <c r="C55" s="3">
        <f t="shared" si="1"/>
        <v>1.4444444444444444</v>
      </c>
      <c r="D55" s="3">
        <f t="shared" si="4"/>
        <v>132.08000000000001</v>
      </c>
      <c r="E55" s="3">
        <f t="shared" si="5"/>
        <v>0.52</v>
      </c>
    </row>
    <row r="56" spans="1:5" x14ac:dyDescent="0.25">
      <c r="A56" s="3">
        <v>53</v>
      </c>
      <c r="B56" s="3">
        <f t="shared" si="0"/>
        <v>4.416666666666667</v>
      </c>
      <c r="C56" s="3">
        <f t="shared" si="1"/>
        <v>1.4722222222222223</v>
      </c>
      <c r="D56" s="3">
        <f t="shared" si="4"/>
        <v>134.62</v>
      </c>
      <c r="E56" s="3">
        <f t="shared" si="5"/>
        <v>0.53</v>
      </c>
    </row>
    <row r="57" spans="1:5" x14ac:dyDescent="0.25">
      <c r="A57" s="3">
        <v>54</v>
      </c>
      <c r="B57" s="3">
        <f t="shared" si="0"/>
        <v>4.5</v>
      </c>
      <c r="C57" s="3">
        <f t="shared" si="1"/>
        <v>1.5</v>
      </c>
      <c r="D57" s="3">
        <f t="shared" si="4"/>
        <v>137.16</v>
      </c>
      <c r="E57" s="3">
        <f t="shared" si="5"/>
        <v>0.54</v>
      </c>
    </row>
    <row r="58" spans="1:5" x14ac:dyDescent="0.25">
      <c r="A58" s="3">
        <v>55</v>
      </c>
      <c r="B58" s="3">
        <f t="shared" si="0"/>
        <v>4.583333333333333</v>
      </c>
      <c r="C58" s="3">
        <f t="shared" si="1"/>
        <v>1.5277777777777777</v>
      </c>
      <c r="D58" s="3">
        <f t="shared" si="4"/>
        <v>139.69999999999999</v>
      </c>
      <c r="E58" s="3">
        <f t="shared" si="5"/>
        <v>0.55000000000000004</v>
      </c>
    </row>
    <row r="59" spans="1:5" x14ac:dyDescent="0.25">
      <c r="A59" s="3">
        <v>56</v>
      </c>
      <c r="B59" s="3">
        <f t="shared" si="0"/>
        <v>4.666666666666667</v>
      </c>
      <c r="C59" s="3">
        <f t="shared" si="1"/>
        <v>1.5555555555555556</v>
      </c>
      <c r="D59" s="3">
        <f t="shared" si="4"/>
        <v>142.24</v>
      </c>
      <c r="E59" s="3">
        <f t="shared" si="5"/>
        <v>0.56000000000000005</v>
      </c>
    </row>
    <row r="60" spans="1:5" x14ac:dyDescent="0.25">
      <c r="A60" s="3">
        <v>57</v>
      </c>
      <c r="B60" s="3">
        <f t="shared" si="0"/>
        <v>4.75</v>
      </c>
      <c r="C60" s="3">
        <f t="shared" si="1"/>
        <v>1.5833333333333333</v>
      </c>
      <c r="D60" s="3">
        <f t="shared" si="4"/>
        <v>144.78</v>
      </c>
      <c r="E60" s="3">
        <f t="shared" si="5"/>
        <v>0.56999999999999995</v>
      </c>
    </row>
    <row r="61" spans="1:5" x14ac:dyDescent="0.25">
      <c r="A61" s="3">
        <v>58</v>
      </c>
      <c r="B61" s="3">
        <f t="shared" si="0"/>
        <v>4.833333333333333</v>
      </c>
      <c r="C61" s="3">
        <f t="shared" si="1"/>
        <v>1.6111111111111112</v>
      </c>
      <c r="D61" s="3">
        <f t="shared" si="4"/>
        <v>147.32</v>
      </c>
      <c r="E61" s="3">
        <f t="shared" si="5"/>
        <v>0.57999999999999996</v>
      </c>
    </row>
    <row r="62" spans="1:5" x14ac:dyDescent="0.25">
      <c r="A62" s="3">
        <v>59</v>
      </c>
      <c r="B62" s="3">
        <f t="shared" si="0"/>
        <v>4.916666666666667</v>
      </c>
      <c r="C62" s="3">
        <f t="shared" si="1"/>
        <v>1.6388888888888888</v>
      </c>
      <c r="D62" s="3">
        <f t="shared" si="4"/>
        <v>149.86000000000001</v>
      </c>
      <c r="E62" s="3">
        <f t="shared" si="5"/>
        <v>0.59</v>
      </c>
    </row>
    <row r="63" spans="1:5" x14ac:dyDescent="0.25">
      <c r="A63" s="3">
        <v>60</v>
      </c>
      <c r="B63" s="3">
        <f t="shared" si="0"/>
        <v>5</v>
      </c>
      <c r="C63" s="3">
        <f t="shared" si="1"/>
        <v>1.6666666666666667</v>
      </c>
      <c r="D63" s="3">
        <f t="shared" si="4"/>
        <v>152.4</v>
      </c>
      <c r="E63" s="3">
        <f t="shared" si="5"/>
        <v>0.6</v>
      </c>
    </row>
    <row r="64" spans="1:5" x14ac:dyDescent="0.25">
      <c r="A64" s="3">
        <v>61</v>
      </c>
      <c r="B64" s="3">
        <f t="shared" si="0"/>
        <v>5.083333333333333</v>
      </c>
      <c r="C64" s="3">
        <f t="shared" si="1"/>
        <v>1.6944444444444444</v>
      </c>
      <c r="D64" s="3">
        <f t="shared" si="4"/>
        <v>154.94</v>
      </c>
      <c r="E64" s="3">
        <f t="shared" si="5"/>
        <v>0.61</v>
      </c>
    </row>
    <row r="65" spans="1:5" x14ac:dyDescent="0.25">
      <c r="A65" s="3">
        <v>62</v>
      </c>
      <c r="B65" s="3">
        <f t="shared" si="0"/>
        <v>5.166666666666667</v>
      </c>
      <c r="C65" s="3">
        <f t="shared" si="1"/>
        <v>1.7222222222222223</v>
      </c>
      <c r="D65" s="3">
        <f t="shared" si="4"/>
        <v>157.47999999999999</v>
      </c>
      <c r="E65" s="3">
        <f t="shared" si="5"/>
        <v>0.62</v>
      </c>
    </row>
    <row r="66" spans="1:5" x14ac:dyDescent="0.25">
      <c r="A66" s="3">
        <v>63</v>
      </c>
      <c r="B66" s="3">
        <f t="shared" si="0"/>
        <v>5.25</v>
      </c>
      <c r="C66" s="3">
        <f t="shared" si="1"/>
        <v>1.75</v>
      </c>
      <c r="D66" s="3">
        <f t="shared" si="4"/>
        <v>160.02000000000001</v>
      </c>
      <c r="E66" s="3">
        <f t="shared" si="5"/>
        <v>0.63</v>
      </c>
    </row>
    <row r="67" spans="1:5" x14ac:dyDescent="0.25">
      <c r="A67" s="3">
        <v>64</v>
      </c>
      <c r="B67" s="3">
        <f t="shared" si="0"/>
        <v>5.333333333333333</v>
      </c>
      <c r="C67" s="3">
        <f t="shared" si="1"/>
        <v>1.7777777777777777</v>
      </c>
      <c r="D67" s="3">
        <f t="shared" si="4"/>
        <v>162.56</v>
      </c>
      <c r="E67" s="3">
        <f t="shared" si="5"/>
        <v>0.64</v>
      </c>
    </row>
    <row r="68" spans="1:5" x14ac:dyDescent="0.25">
      <c r="A68" s="3">
        <v>65</v>
      </c>
      <c r="B68" s="3">
        <f t="shared" si="0"/>
        <v>5.416666666666667</v>
      </c>
      <c r="C68" s="3">
        <f t="shared" si="1"/>
        <v>1.8055555555555556</v>
      </c>
      <c r="D68" s="3">
        <f t="shared" si="4"/>
        <v>165.1</v>
      </c>
      <c r="E68" s="3">
        <f t="shared" si="5"/>
        <v>0.65</v>
      </c>
    </row>
    <row r="69" spans="1:5" x14ac:dyDescent="0.25">
      <c r="A69" s="3">
        <v>66</v>
      </c>
      <c r="B69" s="3">
        <f t="shared" ref="B69:B103" si="6">SUM(A69)/12</f>
        <v>5.5</v>
      </c>
      <c r="C69" s="3">
        <f t="shared" ref="C69:C103" si="7">SUM(A69/36)</f>
        <v>1.8333333333333333</v>
      </c>
      <c r="D69" s="3">
        <f t="shared" si="4"/>
        <v>167.64000000000001</v>
      </c>
      <c r="E69" s="3">
        <f t="shared" si="5"/>
        <v>0.66</v>
      </c>
    </row>
    <row r="70" spans="1:5" x14ac:dyDescent="0.25">
      <c r="A70" s="3">
        <v>67</v>
      </c>
      <c r="B70" s="3">
        <f t="shared" si="6"/>
        <v>5.583333333333333</v>
      </c>
      <c r="C70" s="3">
        <f t="shared" si="7"/>
        <v>1.8611111111111112</v>
      </c>
      <c r="D70" s="3">
        <f t="shared" si="4"/>
        <v>170.18</v>
      </c>
      <c r="E70" s="3">
        <f t="shared" si="5"/>
        <v>0.67</v>
      </c>
    </row>
    <row r="71" spans="1:5" x14ac:dyDescent="0.25">
      <c r="A71" s="3">
        <v>68</v>
      </c>
      <c r="B71" s="3">
        <f t="shared" si="6"/>
        <v>5.666666666666667</v>
      </c>
      <c r="C71" s="3">
        <f t="shared" si="7"/>
        <v>1.8888888888888888</v>
      </c>
      <c r="D71" s="3">
        <f t="shared" si="4"/>
        <v>172.72</v>
      </c>
      <c r="E71" s="3">
        <f t="shared" si="5"/>
        <v>0.68</v>
      </c>
    </row>
    <row r="72" spans="1:5" x14ac:dyDescent="0.25">
      <c r="A72" s="3">
        <v>69</v>
      </c>
      <c r="B72" s="3">
        <f t="shared" si="6"/>
        <v>5.75</v>
      </c>
      <c r="C72" s="3">
        <f t="shared" si="7"/>
        <v>1.9166666666666667</v>
      </c>
      <c r="D72" s="3">
        <f t="shared" si="4"/>
        <v>175.26</v>
      </c>
      <c r="E72" s="3">
        <f t="shared" si="5"/>
        <v>0.69</v>
      </c>
    </row>
    <row r="73" spans="1:5" x14ac:dyDescent="0.25">
      <c r="A73" s="3">
        <v>70</v>
      </c>
      <c r="B73" s="3">
        <f t="shared" si="6"/>
        <v>5.833333333333333</v>
      </c>
      <c r="C73" s="3">
        <f t="shared" si="7"/>
        <v>1.9444444444444444</v>
      </c>
      <c r="D73" s="3">
        <f t="shared" si="4"/>
        <v>177.8</v>
      </c>
      <c r="E73" s="3">
        <f t="shared" si="5"/>
        <v>0.7</v>
      </c>
    </row>
    <row r="74" spans="1:5" x14ac:dyDescent="0.25">
      <c r="A74" s="3">
        <v>71</v>
      </c>
      <c r="B74" s="3">
        <f t="shared" si="6"/>
        <v>5.916666666666667</v>
      </c>
      <c r="C74" s="3">
        <f t="shared" si="7"/>
        <v>1.9722222222222223</v>
      </c>
      <c r="D74" s="3">
        <f t="shared" si="4"/>
        <v>180.34</v>
      </c>
      <c r="E74" s="3">
        <f t="shared" si="5"/>
        <v>0.71</v>
      </c>
    </row>
    <row r="75" spans="1:5" x14ac:dyDescent="0.25">
      <c r="A75" s="3">
        <v>72</v>
      </c>
      <c r="B75" s="3">
        <f t="shared" si="6"/>
        <v>6</v>
      </c>
      <c r="C75" s="3">
        <f t="shared" si="7"/>
        <v>2</v>
      </c>
      <c r="D75" s="3">
        <f t="shared" si="4"/>
        <v>182.88</v>
      </c>
      <c r="E75" s="3">
        <f t="shared" si="5"/>
        <v>0.72</v>
      </c>
    </row>
    <row r="76" spans="1:5" x14ac:dyDescent="0.25">
      <c r="A76" s="3">
        <v>73</v>
      </c>
      <c r="B76" s="3">
        <f t="shared" si="6"/>
        <v>6.083333333333333</v>
      </c>
      <c r="C76" s="3">
        <f t="shared" si="7"/>
        <v>2.0277777777777777</v>
      </c>
      <c r="D76" s="3">
        <f t="shared" si="4"/>
        <v>185.42000000000002</v>
      </c>
      <c r="E76" s="3">
        <f t="shared" si="5"/>
        <v>0.73</v>
      </c>
    </row>
    <row r="77" spans="1:5" x14ac:dyDescent="0.25">
      <c r="A77" s="3">
        <v>74</v>
      </c>
      <c r="B77" s="3">
        <f t="shared" si="6"/>
        <v>6.166666666666667</v>
      </c>
      <c r="C77" s="3">
        <f t="shared" si="7"/>
        <v>2.0555555555555554</v>
      </c>
      <c r="D77" s="3">
        <f t="shared" si="4"/>
        <v>187.96</v>
      </c>
      <c r="E77" s="3">
        <f t="shared" si="5"/>
        <v>0.74</v>
      </c>
    </row>
    <row r="78" spans="1:5" x14ac:dyDescent="0.25">
      <c r="A78" s="3">
        <v>75</v>
      </c>
      <c r="B78" s="3">
        <f t="shared" si="6"/>
        <v>6.25</v>
      </c>
      <c r="C78" s="3">
        <f t="shared" si="7"/>
        <v>2.0833333333333335</v>
      </c>
      <c r="D78" s="3">
        <f t="shared" si="4"/>
        <v>190.5</v>
      </c>
      <c r="E78" s="3">
        <f t="shared" si="5"/>
        <v>0.75</v>
      </c>
    </row>
    <row r="79" spans="1:5" x14ac:dyDescent="0.25">
      <c r="A79" s="3">
        <v>76</v>
      </c>
      <c r="B79" s="3">
        <f t="shared" si="6"/>
        <v>6.333333333333333</v>
      </c>
      <c r="C79" s="3">
        <f t="shared" si="7"/>
        <v>2.1111111111111112</v>
      </c>
      <c r="D79" s="3">
        <f t="shared" si="4"/>
        <v>193.04</v>
      </c>
      <c r="E79" s="3">
        <f t="shared" si="5"/>
        <v>0.76</v>
      </c>
    </row>
    <row r="80" spans="1:5" x14ac:dyDescent="0.25">
      <c r="A80" s="3">
        <v>77</v>
      </c>
      <c r="B80" s="3">
        <f t="shared" si="6"/>
        <v>6.416666666666667</v>
      </c>
      <c r="C80" s="3">
        <f t="shared" si="7"/>
        <v>2.1388888888888888</v>
      </c>
      <c r="D80" s="3">
        <f t="shared" ref="D80:D103" si="8">SUM(A80*2.54)</f>
        <v>195.58</v>
      </c>
      <c r="E80" s="3">
        <f t="shared" ref="E80:E103" si="9">SUM(A80/100)</f>
        <v>0.77</v>
      </c>
    </row>
    <row r="81" spans="1:5" x14ac:dyDescent="0.25">
      <c r="A81" s="3">
        <v>78</v>
      </c>
      <c r="B81" s="3">
        <f t="shared" si="6"/>
        <v>6.5</v>
      </c>
      <c r="C81" s="3">
        <f t="shared" si="7"/>
        <v>2.1666666666666665</v>
      </c>
      <c r="D81" s="3">
        <f t="shared" si="8"/>
        <v>198.12</v>
      </c>
      <c r="E81" s="3">
        <f t="shared" si="9"/>
        <v>0.78</v>
      </c>
    </row>
    <row r="82" spans="1:5" x14ac:dyDescent="0.25">
      <c r="A82" s="3">
        <v>79</v>
      </c>
      <c r="B82" s="3">
        <f t="shared" si="6"/>
        <v>6.583333333333333</v>
      </c>
      <c r="C82" s="3">
        <f t="shared" si="7"/>
        <v>2.1944444444444446</v>
      </c>
      <c r="D82" s="3">
        <f t="shared" si="8"/>
        <v>200.66</v>
      </c>
      <c r="E82" s="3">
        <f t="shared" si="9"/>
        <v>0.79</v>
      </c>
    </row>
    <row r="83" spans="1:5" x14ac:dyDescent="0.25">
      <c r="A83" s="3">
        <v>80</v>
      </c>
      <c r="B83" s="3">
        <f t="shared" si="6"/>
        <v>6.666666666666667</v>
      </c>
      <c r="C83" s="3">
        <f t="shared" si="7"/>
        <v>2.2222222222222223</v>
      </c>
      <c r="D83" s="3">
        <f t="shared" si="8"/>
        <v>203.2</v>
      </c>
      <c r="E83" s="3">
        <f t="shared" si="9"/>
        <v>0.8</v>
      </c>
    </row>
    <row r="84" spans="1:5" x14ac:dyDescent="0.25">
      <c r="A84" s="3">
        <v>81</v>
      </c>
      <c r="B84" s="3">
        <f t="shared" si="6"/>
        <v>6.75</v>
      </c>
      <c r="C84" s="3">
        <f t="shared" si="7"/>
        <v>2.25</v>
      </c>
      <c r="D84" s="3">
        <f t="shared" si="8"/>
        <v>205.74</v>
      </c>
      <c r="E84" s="3">
        <f t="shared" si="9"/>
        <v>0.81</v>
      </c>
    </row>
    <row r="85" spans="1:5" x14ac:dyDescent="0.25">
      <c r="A85" s="3">
        <v>82</v>
      </c>
      <c r="B85" s="3">
        <f t="shared" si="6"/>
        <v>6.833333333333333</v>
      </c>
      <c r="C85" s="3">
        <f t="shared" si="7"/>
        <v>2.2777777777777777</v>
      </c>
      <c r="D85" s="3">
        <f t="shared" si="8"/>
        <v>208.28</v>
      </c>
      <c r="E85" s="3">
        <f t="shared" si="9"/>
        <v>0.82</v>
      </c>
    </row>
    <row r="86" spans="1:5" x14ac:dyDescent="0.25">
      <c r="A86" s="3">
        <v>83</v>
      </c>
      <c r="B86" s="3">
        <f t="shared" si="6"/>
        <v>6.916666666666667</v>
      </c>
      <c r="C86" s="3">
        <f t="shared" si="7"/>
        <v>2.3055555555555554</v>
      </c>
      <c r="D86" s="3">
        <f t="shared" si="8"/>
        <v>210.82</v>
      </c>
      <c r="E86" s="3">
        <f t="shared" si="9"/>
        <v>0.83</v>
      </c>
    </row>
    <row r="87" spans="1:5" x14ac:dyDescent="0.25">
      <c r="A87" s="3">
        <v>84</v>
      </c>
      <c r="B87" s="3">
        <f t="shared" si="6"/>
        <v>7</v>
      </c>
      <c r="C87" s="3">
        <f t="shared" si="7"/>
        <v>2.3333333333333335</v>
      </c>
      <c r="D87" s="3">
        <f t="shared" si="8"/>
        <v>213.36</v>
      </c>
      <c r="E87" s="3">
        <f t="shared" si="9"/>
        <v>0.84</v>
      </c>
    </row>
    <row r="88" spans="1:5" x14ac:dyDescent="0.25">
      <c r="A88" s="3">
        <v>85</v>
      </c>
      <c r="B88" s="3">
        <f t="shared" si="6"/>
        <v>7.083333333333333</v>
      </c>
      <c r="C88" s="3">
        <f t="shared" si="7"/>
        <v>2.3611111111111112</v>
      </c>
      <c r="D88" s="3">
        <f t="shared" si="8"/>
        <v>215.9</v>
      </c>
      <c r="E88" s="3">
        <f t="shared" si="9"/>
        <v>0.85</v>
      </c>
    </row>
    <row r="89" spans="1:5" x14ac:dyDescent="0.25">
      <c r="A89" s="3">
        <v>86</v>
      </c>
      <c r="B89" s="3">
        <f t="shared" si="6"/>
        <v>7.166666666666667</v>
      </c>
      <c r="C89" s="3">
        <f t="shared" si="7"/>
        <v>2.3888888888888888</v>
      </c>
      <c r="D89" s="3">
        <f t="shared" si="8"/>
        <v>218.44</v>
      </c>
      <c r="E89" s="3">
        <f t="shared" si="9"/>
        <v>0.86</v>
      </c>
    </row>
    <row r="90" spans="1:5" x14ac:dyDescent="0.25">
      <c r="A90" s="3">
        <v>87</v>
      </c>
      <c r="B90" s="3">
        <f t="shared" si="6"/>
        <v>7.25</v>
      </c>
      <c r="C90" s="3">
        <f t="shared" si="7"/>
        <v>2.4166666666666665</v>
      </c>
      <c r="D90" s="3">
        <f t="shared" si="8"/>
        <v>220.98</v>
      </c>
      <c r="E90" s="3">
        <f t="shared" si="9"/>
        <v>0.87</v>
      </c>
    </row>
    <row r="91" spans="1:5" x14ac:dyDescent="0.25">
      <c r="A91" s="3">
        <v>88</v>
      </c>
      <c r="B91" s="3">
        <f t="shared" si="6"/>
        <v>7.333333333333333</v>
      </c>
      <c r="C91" s="3">
        <f t="shared" si="7"/>
        <v>2.4444444444444446</v>
      </c>
      <c r="D91" s="3">
        <f t="shared" si="8"/>
        <v>223.52</v>
      </c>
      <c r="E91" s="3">
        <f t="shared" si="9"/>
        <v>0.88</v>
      </c>
    </row>
    <row r="92" spans="1:5" x14ac:dyDescent="0.25">
      <c r="A92" s="3">
        <v>89</v>
      </c>
      <c r="B92" s="3">
        <f t="shared" si="6"/>
        <v>7.416666666666667</v>
      </c>
      <c r="C92" s="3">
        <f t="shared" si="7"/>
        <v>2.4722222222222223</v>
      </c>
      <c r="D92" s="3">
        <f t="shared" si="8"/>
        <v>226.06</v>
      </c>
      <c r="E92" s="3">
        <f t="shared" si="9"/>
        <v>0.89</v>
      </c>
    </row>
    <row r="93" spans="1:5" x14ac:dyDescent="0.25">
      <c r="A93" s="3">
        <v>90</v>
      </c>
      <c r="B93" s="3">
        <f t="shared" si="6"/>
        <v>7.5</v>
      </c>
      <c r="C93" s="3">
        <f t="shared" si="7"/>
        <v>2.5</v>
      </c>
      <c r="D93" s="3">
        <f t="shared" si="8"/>
        <v>228.6</v>
      </c>
      <c r="E93" s="3">
        <f t="shared" si="9"/>
        <v>0.9</v>
      </c>
    </row>
    <row r="94" spans="1:5" x14ac:dyDescent="0.25">
      <c r="A94" s="3">
        <v>91</v>
      </c>
      <c r="B94" s="3">
        <f t="shared" si="6"/>
        <v>7.583333333333333</v>
      </c>
      <c r="C94" s="3">
        <f t="shared" si="7"/>
        <v>2.5277777777777777</v>
      </c>
      <c r="D94" s="3">
        <f t="shared" si="8"/>
        <v>231.14000000000001</v>
      </c>
      <c r="E94" s="3">
        <f t="shared" si="9"/>
        <v>0.91</v>
      </c>
    </row>
    <row r="95" spans="1:5" x14ac:dyDescent="0.25">
      <c r="A95" s="3">
        <v>92</v>
      </c>
      <c r="B95" s="3">
        <f t="shared" si="6"/>
        <v>7.666666666666667</v>
      </c>
      <c r="C95" s="3">
        <f t="shared" si="7"/>
        <v>2.5555555555555554</v>
      </c>
      <c r="D95" s="3">
        <f t="shared" si="8"/>
        <v>233.68</v>
      </c>
      <c r="E95" s="3">
        <f t="shared" si="9"/>
        <v>0.92</v>
      </c>
    </row>
    <row r="96" spans="1:5" x14ac:dyDescent="0.25">
      <c r="A96" s="3">
        <v>93</v>
      </c>
      <c r="B96" s="3">
        <f t="shared" si="6"/>
        <v>7.75</v>
      </c>
      <c r="C96" s="3">
        <f t="shared" si="7"/>
        <v>2.5833333333333335</v>
      </c>
      <c r="D96" s="3">
        <f t="shared" si="8"/>
        <v>236.22</v>
      </c>
      <c r="E96" s="3">
        <f t="shared" si="9"/>
        <v>0.93</v>
      </c>
    </row>
    <row r="97" spans="1:5" x14ac:dyDescent="0.25">
      <c r="A97" s="3">
        <v>94</v>
      </c>
      <c r="B97" s="3">
        <f t="shared" si="6"/>
        <v>7.833333333333333</v>
      </c>
      <c r="C97" s="3">
        <f t="shared" si="7"/>
        <v>2.6111111111111112</v>
      </c>
      <c r="D97" s="3">
        <f t="shared" si="8"/>
        <v>238.76</v>
      </c>
      <c r="E97" s="3">
        <f t="shared" si="9"/>
        <v>0.94</v>
      </c>
    </row>
    <row r="98" spans="1:5" x14ac:dyDescent="0.25">
      <c r="A98" s="3">
        <v>95</v>
      </c>
      <c r="B98" s="3">
        <f t="shared" si="6"/>
        <v>7.916666666666667</v>
      </c>
      <c r="C98" s="3">
        <f t="shared" si="7"/>
        <v>2.6388888888888888</v>
      </c>
      <c r="D98" s="3">
        <f t="shared" si="8"/>
        <v>241.3</v>
      </c>
      <c r="E98" s="3">
        <f t="shared" si="9"/>
        <v>0.95</v>
      </c>
    </row>
    <row r="99" spans="1:5" x14ac:dyDescent="0.25">
      <c r="A99" s="3">
        <v>96</v>
      </c>
      <c r="B99" s="3">
        <f t="shared" si="6"/>
        <v>8</v>
      </c>
      <c r="C99" s="3">
        <f t="shared" si="7"/>
        <v>2.6666666666666665</v>
      </c>
      <c r="D99" s="3">
        <f t="shared" si="8"/>
        <v>243.84</v>
      </c>
      <c r="E99" s="3">
        <f t="shared" si="9"/>
        <v>0.96</v>
      </c>
    </row>
    <row r="100" spans="1:5" x14ac:dyDescent="0.25">
      <c r="A100" s="3">
        <v>97</v>
      </c>
      <c r="B100" s="3">
        <f t="shared" si="6"/>
        <v>8.0833333333333339</v>
      </c>
      <c r="C100" s="3">
        <f t="shared" si="7"/>
        <v>2.6944444444444446</v>
      </c>
      <c r="D100" s="3">
        <f t="shared" si="8"/>
        <v>246.38</v>
      </c>
      <c r="E100" s="3">
        <f t="shared" si="9"/>
        <v>0.97</v>
      </c>
    </row>
    <row r="101" spans="1:5" x14ac:dyDescent="0.25">
      <c r="A101" s="3">
        <v>98</v>
      </c>
      <c r="B101" s="3">
        <f t="shared" si="6"/>
        <v>8.1666666666666661</v>
      </c>
      <c r="C101" s="3">
        <f t="shared" si="7"/>
        <v>2.7222222222222223</v>
      </c>
      <c r="D101" s="3">
        <f t="shared" si="8"/>
        <v>248.92000000000002</v>
      </c>
      <c r="E101" s="3">
        <f t="shared" si="9"/>
        <v>0.98</v>
      </c>
    </row>
    <row r="102" spans="1:5" x14ac:dyDescent="0.25">
      <c r="A102" s="3">
        <v>99</v>
      </c>
      <c r="B102" s="3">
        <f t="shared" si="6"/>
        <v>8.25</v>
      </c>
      <c r="C102" s="3">
        <f t="shared" si="7"/>
        <v>2.75</v>
      </c>
      <c r="D102" s="3">
        <f t="shared" si="8"/>
        <v>251.46</v>
      </c>
      <c r="E102" s="3">
        <f t="shared" si="9"/>
        <v>0.99</v>
      </c>
    </row>
    <row r="103" spans="1:5" x14ac:dyDescent="0.25">
      <c r="A103" s="3">
        <v>100</v>
      </c>
      <c r="B103" s="3">
        <f t="shared" si="6"/>
        <v>8.3333333333333339</v>
      </c>
      <c r="C103" s="3">
        <f t="shared" si="7"/>
        <v>2.7777777777777777</v>
      </c>
      <c r="D103" s="3">
        <f t="shared" si="8"/>
        <v>254</v>
      </c>
      <c r="E103" s="3">
        <f t="shared" si="9"/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26"/>
  <sheetViews>
    <sheetView workbookViewId="0">
      <selection activeCell="B4" sqref="B4"/>
    </sheetView>
  </sheetViews>
  <sheetFormatPr defaultRowHeight="15" x14ac:dyDescent="0.25"/>
  <cols>
    <col min="1" max="1" width="9.140625" style="9"/>
    <col min="2" max="2" width="9.28515625" style="9" bestFit="1" customWidth="1"/>
    <col min="3" max="3" width="11.28515625" style="9" bestFit="1" customWidth="1"/>
    <col min="4" max="16384" width="9.140625" style="9"/>
  </cols>
  <sheetData>
    <row r="3" spans="2:6" x14ac:dyDescent="0.25">
      <c r="B3" s="9">
        <v>0.1875</v>
      </c>
      <c r="C3" s="9">
        <v>0.375</v>
      </c>
      <c r="D3" s="9">
        <v>0.75</v>
      </c>
      <c r="E3" s="9">
        <v>1.5</v>
      </c>
      <c r="F3" s="9">
        <v>3</v>
      </c>
    </row>
    <row r="5" spans="2:6" x14ac:dyDescent="0.25">
      <c r="B5" s="9">
        <v>0.375</v>
      </c>
      <c r="C5" s="9">
        <v>0.75</v>
      </c>
      <c r="D5" s="9">
        <v>1.5</v>
      </c>
      <c r="E5" s="9">
        <v>3</v>
      </c>
      <c r="F5" s="9">
        <v>6</v>
      </c>
    </row>
    <row r="7" spans="2:6" x14ac:dyDescent="0.25">
      <c r="B7" s="9">
        <v>0.75</v>
      </c>
      <c r="C7" s="9">
        <v>1.5</v>
      </c>
      <c r="D7" s="9">
        <v>3</v>
      </c>
      <c r="E7" s="9">
        <v>6</v>
      </c>
      <c r="F7" s="9">
        <v>12</v>
      </c>
    </row>
    <row r="9" spans="2:6" x14ac:dyDescent="0.25">
      <c r="B9" s="9">
        <v>6.25E-2</v>
      </c>
      <c r="C9" s="9">
        <v>0.125</v>
      </c>
      <c r="D9" s="9">
        <v>0.25</v>
      </c>
      <c r="E9" s="9">
        <v>0.5</v>
      </c>
      <c r="F9" s="9">
        <v>1</v>
      </c>
    </row>
    <row r="11" spans="2:6" x14ac:dyDescent="0.25">
      <c r="B11" s="10"/>
      <c r="C11" s="15"/>
      <c r="D11" s="15"/>
      <c r="E11" s="15"/>
      <c r="F11" s="15"/>
    </row>
    <row r="12" spans="2:6" x14ac:dyDescent="0.25">
      <c r="B12" s="10"/>
      <c r="C12" s="15"/>
      <c r="D12" s="15"/>
      <c r="E12" s="15"/>
      <c r="F12" s="15"/>
    </row>
    <row r="13" spans="2:6" x14ac:dyDescent="0.25">
      <c r="B13" s="10"/>
      <c r="C13" s="15"/>
      <c r="D13" s="15"/>
      <c r="E13" s="15"/>
      <c r="F13" s="15"/>
    </row>
    <row r="14" spans="2:6" x14ac:dyDescent="0.25">
      <c r="B14" s="10"/>
      <c r="C14" s="15"/>
      <c r="D14" s="15"/>
      <c r="E14" s="15"/>
      <c r="F14" s="15"/>
    </row>
    <row r="15" spans="2:6" x14ac:dyDescent="0.25">
      <c r="B15" s="10"/>
      <c r="C15" s="15"/>
      <c r="D15" s="15"/>
      <c r="E15" s="15"/>
      <c r="F15" s="15"/>
    </row>
    <row r="16" spans="2:6" x14ac:dyDescent="0.25">
      <c r="B16" s="10"/>
      <c r="C16" s="15"/>
      <c r="D16" s="15"/>
      <c r="E16" s="15"/>
      <c r="F16" s="15"/>
    </row>
    <row r="17" spans="2:6" x14ac:dyDescent="0.25">
      <c r="B17" s="10"/>
      <c r="C17" s="15"/>
      <c r="D17" s="15"/>
      <c r="E17" s="15"/>
      <c r="F17" s="15"/>
    </row>
    <row r="18" spans="2:6" x14ac:dyDescent="0.25">
      <c r="B18" s="10"/>
      <c r="C18" s="15"/>
      <c r="D18" s="15"/>
      <c r="E18" s="15"/>
      <c r="F18" s="15"/>
    </row>
    <row r="19" spans="2:6" x14ac:dyDescent="0.25">
      <c r="B19" s="10"/>
      <c r="C19" s="15"/>
      <c r="D19" s="15"/>
      <c r="E19" s="15"/>
      <c r="F19" s="15"/>
    </row>
    <row r="20" spans="2:6" x14ac:dyDescent="0.25">
      <c r="B20" s="10"/>
      <c r="C20" s="15"/>
      <c r="D20" s="15"/>
      <c r="E20" s="15"/>
      <c r="F20" s="15"/>
    </row>
    <row r="21" spans="2:6" x14ac:dyDescent="0.25">
      <c r="B21" s="10"/>
      <c r="C21" s="15"/>
      <c r="D21" s="15"/>
      <c r="E21" s="15"/>
      <c r="F21" s="15"/>
    </row>
    <row r="22" spans="2:6" x14ac:dyDescent="0.25">
      <c r="B22" s="10"/>
      <c r="C22" s="15"/>
      <c r="D22" s="15"/>
      <c r="E22" s="15"/>
      <c r="F22" s="15"/>
    </row>
    <row r="23" spans="2:6" x14ac:dyDescent="0.25">
      <c r="B23" s="10"/>
      <c r="C23" s="15"/>
      <c r="D23" s="15"/>
      <c r="E23" s="15"/>
      <c r="F23" s="15"/>
    </row>
    <row r="24" spans="2:6" x14ac:dyDescent="0.25">
      <c r="B24" s="10"/>
      <c r="C24" s="15"/>
      <c r="D24" s="15"/>
      <c r="E24" s="15"/>
      <c r="F24" s="15"/>
    </row>
    <row r="25" spans="2:6" x14ac:dyDescent="0.25">
      <c r="B25" s="10"/>
      <c r="C25" s="15"/>
      <c r="D25" s="15"/>
      <c r="E25" s="15"/>
      <c r="F25" s="15"/>
    </row>
    <row r="26" spans="2:6" x14ac:dyDescent="0.25">
      <c r="B26" s="10"/>
      <c r="C26" s="15"/>
      <c r="D26" s="15"/>
      <c r="E26" s="15"/>
      <c r="F26" s="15"/>
    </row>
  </sheetData>
  <mergeCells count="15">
    <mergeCell ref="E11:E18"/>
    <mergeCell ref="E19:E26"/>
    <mergeCell ref="F11:F26"/>
    <mergeCell ref="C23:C24"/>
    <mergeCell ref="C25:C26"/>
    <mergeCell ref="D11:D14"/>
    <mergeCell ref="D15:D18"/>
    <mergeCell ref="D19:D22"/>
    <mergeCell ref="D23:D26"/>
    <mergeCell ref="C11:C12"/>
    <mergeCell ref="C13:C14"/>
    <mergeCell ref="C15:C16"/>
    <mergeCell ref="C17:C18"/>
    <mergeCell ref="C19:C20"/>
    <mergeCell ref="C21: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TEMPERATURE</vt:lpstr>
      <vt:lpstr>TIME CLOCK CONVERTER</vt:lpstr>
      <vt:lpstr>MEASURE</vt:lpstr>
      <vt:lpstr>MEASURE 2</vt:lpstr>
    </vt:vector>
  </TitlesOfParts>
  <Company>SPHP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2019-09-24T14:37:58Z</cp:lastPrinted>
  <dcterms:created xsi:type="dcterms:W3CDTF">2018-08-21T06:10:30Z</dcterms:created>
  <dcterms:modified xsi:type="dcterms:W3CDTF">2021-01-02T17:06:41Z</dcterms:modified>
</cp:coreProperties>
</file>